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40" activeTab="0"/>
  </bookViews>
  <sheets>
    <sheet name="GP I st. SN" sheetId="1" r:id="rId1"/>
    <sheet name="Lista pdw" sheetId="2" r:id="rId2"/>
  </sheets>
  <definedNames/>
  <calcPr calcMode="manual" fullCalcOnLoad="1"/>
</workbook>
</file>

<file path=xl/sharedStrings.xml><?xml version="1.0" encoding="utf-8"?>
<sst xmlns="http://schemas.openxmlformats.org/spreadsheetml/2006/main" count="398" uniqueCount="110">
  <si>
    <t>specjalność:</t>
  </si>
  <si>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</si>
  <si>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</si>
  <si>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</si>
  <si>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</si>
  <si>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</si>
  <si>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</si>
  <si>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</si>
  <si>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</si>
  <si>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</si>
  <si>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</si>
  <si>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</si>
  <si>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</si>
  <si>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</si>
  <si>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</si>
  <si>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</si>
  <si>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</si>
  <si>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</si>
  <si>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</si>
  <si>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</si>
  <si>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</si>
  <si>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</si>
  <si>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</si>
  <si>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</si>
  <si>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</si>
  <si>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</si>
  <si>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</si>
  <si>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</si>
  <si>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</si>
  <si>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</si>
  <si>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</si>
  <si>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</si>
  <si>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</si>
  <si>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</si>
  <si>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</si>
  <si>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</si>
  <si>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</si>
  <si>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</si>
  <si>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</si>
  <si>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</si>
  <si>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</si>
  <si>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</si>
  <si>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</si>
  <si>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Rodzaj studiów: </t>
    </r>
    <r>
      <rPr>
        <sz val="10"/>
        <rFont val="Arial"/>
        <family val="2"/>
      </rPr>
      <t>studia pierwszego</t>
    </r>
  </si>
  <si>
    <r>
      <t xml:space="preserve">Profil studiów: </t>
    </r>
    <r>
      <rPr>
        <sz val="10"/>
        <rFont val="Arial"/>
        <family val="2"/>
      </rPr>
      <t>ogólnoakademicki</t>
    </r>
  </si>
  <si>
    <t>Wprowadzenie do gospodarki przestrzennej</t>
  </si>
  <si>
    <t xml:space="preserve">Geografia ekonomiczna </t>
  </si>
  <si>
    <t>Prawoznawstwo</t>
  </si>
  <si>
    <t>Kulturoznawstwo</t>
  </si>
  <si>
    <t>Geodezja i kartografia</t>
  </si>
  <si>
    <t>Język obcy</t>
  </si>
  <si>
    <t>Społeczno-kulturowe uwarunkowania gospodarki przestrzennej</t>
  </si>
  <si>
    <t>Prawne uwarunkowania gospodarki przestrzennej i ochrony środowiska</t>
  </si>
  <si>
    <t>Przyrodnicze uwarunkowania gospodarki przestrzennej</t>
  </si>
  <si>
    <t>Historia urbanistyki</t>
  </si>
  <si>
    <t>Zintegrowane zarządzanie strefą nadmorską</t>
  </si>
  <si>
    <t>Projektowanie urbanistyczne</t>
  </si>
  <si>
    <t>Statystyka w gospodarce przestrzennej</t>
  </si>
  <si>
    <t>Ochrona własności intelektualnej</t>
  </si>
  <si>
    <t>Rysunek techniczny i planistyczny</t>
  </si>
  <si>
    <t>Podstawy ochrony środowiska</t>
  </si>
  <si>
    <t>Geograficzne systemy informacji przestrzennej</t>
  </si>
  <si>
    <t>Planowanie przestrzenne</t>
  </si>
  <si>
    <t>Gospodarka nieruchomościami</t>
  </si>
  <si>
    <t>Metody analizy przestrzennej</t>
  </si>
  <si>
    <t>Ekonomika miast i regionów</t>
  </si>
  <si>
    <t>Pracownia licencjacka</t>
  </si>
  <si>
    <t xml:space="preserve">Seminarium licencjackie </t>
  </si>
  <si>
    <t>Planowanie infrastruktury technicznej</t>
  </si>
  <si>
    <t>Procedury ocen oddziaływania na środowisko</t>
  </si>
  <si>
    <t>Praktyka zawodowa (3 tyg.)</t>
  </si>
  <si>
    <r>
      <t xml:space="preserve">Forma studiów: </t>
    </r>
    <r>
      <rPr>
        <sz val="10"/>
        <rFont val="Arial"/>
        <family val="2"/>
      </rPr>
      <t>niestacjonarne</t>
    </r>
  </si>
  <si>
    <t>Liczba godzin e-learning</t>
  </si>
  <si>
    <t>Geografia fizyczna</t>
  </si>
  <si>
    <t>Matematyka</t>
  </si>
  <si>
    <t>Przedsiębiorczość z elementami ekonomii</t>
  </si>
  <si>
    <t>Przedmiot do wyboru 1</t>
  </si>
  <si>
    <t>Ćwiczenia terenowe – środowiskowe podstawy gospodarki przestrzennej (3 dni)</t>
  </si>
  <si>
    <t>Ćwiczenia terenowe – społeczno-ekonomiczne podstawy gospodarki przestrzennej (3 dni)</t>
  </si>
  <si>
    <t>Architektura krajobrazu</t>
  </si>
  <si>
    <t>Techniki informacyjne</t>
  </si>
  <si>
    <t>Samorząd terytorialny</t>
  </si>
  <si>
    <t>Przedmiot do wyboru 2</t>
  </si>
  <si>
    <t>Ćwiczenia terenowe - zagospdoarowanie przestrzenne (3 dni)</t>
  </si>
  <si>
    <t>Przedmiot do wyboru 3</t>
  </si>
  <si>
    <t>Przedmiot do wybory 4</t>
  </si>
  <si>
    <t>Ochrona hydrosfery i gospodarka wodna</t>
  </si>
  <si>
    <t>Seminarium</t>
  </si>
  <si>
    <t>Lista przedmiotów do wyboru</t>
  </si>
  <si>
    <t>lp.</t>
  </si>
  <si>
    <t>przedmiot</t>
  </si>
  <si>
    <t>prowadzący</t>
  </si>
  <si>
    <t>Ekotransport</t>
  </si>
  <si>
    <t>dr M. Połom</t>
  </si>
  <si>
    <t xml:space="preserve">Sacrum w przestrzeni publicznej </t>
  </si>
  <si>
    <t>dr hab. L. Przybylska, prof. UG</t>
  </si>
  <si>
    <t>Krajobraz kulturowy</t>
  </si>
  <si>
    <t>dr hab. M. Czepczyński, prof. UG</t>
  </si>
  <si>
    <t>Rola transportu w gospodarce</t>
  </si>
  <si>
    <t>prof. Z. Kordel</t>
  </si>
  <si>
    <t>Holistyczne ujęcie przestrzeni</t>
  </si>
  <si>
    <t>dr T. Sadoń-Osowiecka</t>
  </si>
  <si>
    <t>Woda w mieście</t>
  </si>
  <si>
    <t>dr I. Chlost</t>
  </si>
  <si>
    <t>praca, miejsce i przestrzeń</t>
  </si>
  <si>
    <t>dr M. Tarkowski</t>
  </si>
  <si>
    <t>Jak zrozumieć współczesne miasto? Odporność i adaptacja do zmian klimatu</t>
  </si>
  <si>
    <t>dr A. Kaczorowska</t>
  </si>
  <si>
    <t>zajęcia do wyboru realizowane w wymiarze co najmniej 30% punktów ECTS w tym do wyboru z listy przedmiotów oferowanych</t>
  </si>
  <si>
    <t>ZO/E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</si>
</sst>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1"/>
  <sheetViews>
    <sheetView tabSelected="1" workbookViewId="0" topLeftCell="A51">
      <selection activeCell="AF57" sqref="AF57"/>
    </sheetView>
  </sheetViews>
  <sheetFormatPr defaultColWidth="9.140625" defaultRowHeight="12.75"/>
  <cols>
    <col min="1" max="1" width="9.140625" style="6" customWidth="1"/>
    <col min="2" max="2" width="29.57421875" style="6" customWidth="1"/>
    <col min="3" max="3" width="4.421875" style="6" customWidth="1"/>
    <col min="4" max="4" width="4.57421875" style="6" customWidth="1"/>
    <col min="5" max="5" width="3.8515625" style="6" customWidth="1"/>
    <col min="6" max="6" width="4.8515625" style="6" customWidth="1"/>
    <col min="7" max="7" width="4.28125" style="6" customWidth="1"/>
    <col min="8" max="8" width="3.7109375" style="6" customWidth="1"/>
    <col min="9" max="10" width="4.421875" style="6" customWidth="1"/>
    <col min="11" max="11" width="5.140625" style="6" customWidth="1"/>
    <col min="12" max="12" width="3.8515625" style="6" customWidth="1"/>
    <col min="13" max="14" width="4.28125" style="6" customWidth="1"/>
    <col min="15" max="15" width="3.7109375" style="6" customWidth="1"/>
    <col min="16" max="16" width="4.421875" style="6" customWidth="1"/>
    <col min="17" max="17" width="4.28125" style="6" customWidth="1"/>
    <col min="18" max="23" width="3.7109375" style="6" customWidth="1"/>
    <col min="24" max="24" width="4.00390625" style="6" customWidth="1"/>
    <col min="25" max="25" width="4.57421875" style="6" customWidth="1"/>
    <col min="26" max="26" width="3.8515625" style="0" customWidth="1"/>
    <col min="27" max="27" width="5.8515625" style="0" customWidth="1"/>
    <col min="28" max="28" width="4.7109375" style="0" customWidth="1"/>
  </cols>
  <sheetData>
    <row r="1" spans="1:13" ht="19.5" customHeight="1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="17" customFormat="1" ht="12.75">
      <c r="A2" s="1" t="s">
        <v>42</v>
      </c>
    </row>
    <row r="3" s="17" customFormat="1" ht="12.75">
      <c r="A3" s="1" t="s">
        <v>0</v>
      </c>
    </row>
    <row r="4" s="17" customFormat="1" ht="12.75">
      <c r="A4" s="1" t="s">
        <v>43</v>
      </c>
    </row>
    <row r="5" s="17" customFormat="1" ht="12.75">
      <c r="A5" s="1" t="s">
        <v>71</v>
      </c>
    </row>
    <row r="6" s="17" customFormat="1" ht="13.5" thickBot="1">
      <c r="A6" s="1" t="s">
        <v>44</v>
      </c>
    </row>
    <row r="7" spans="1:28" ht="17.25" customHeight="1" thickBot="1">
      <c r="A7" s="66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28" ht="25.5" customHeight="1" thickBot="1">
      <c r="A8" s="58" t="s">
        <v>9</v>
      </c>
      <c r="B8" s="57" t="s">
        <v>3</v>
      </c>
      <c r="C8" s="62" t="s">
        <v>7</v>
      </c>
      <c r="D8" s="63"/>
      <c r="E8" s="63"/>
      <c r="F8" s="64"/>
      <c r="G8" s="57" t="s">
        <v>87</v>
      </c>
      <c r="H8" s="57"/>
      <c r="I8" s="57"/>
      <c r="J8" s="57" t="s">
        <v>8</v>
      </c>
      <c r="K8" s="57"/>
      <c r="L8" s="57"/>
      <c r="M8" s="62" t="s">
        <v>12</v>
      </c>
      <c r="N8" s="63"/>
      <c r="O8" s="63"/>
      <c r="P8" s="64"/>
      <c r="Q8" s="57" t="s">
        <v>39</v>
      </c>
      <c r="R8" s="57"/>
      <c r="S8" s="57"/>
      <c r="T8" s="57"/>
      <c r="U8" s="57" t="s">
        <v>41</v>
      </c>
      <c r="V8" s="57"/>
      <c r="W8" s="57"/>
      <c r="X8" s="57" t="s">
        <v>40</v>
      </c>
      <c r="Y8" s="57"/>
      <c r="Z8" s="57"/>
      <c r="AA8" s="57" t="s">
        <v>6</v>
      </c>
      <c r="AB8" s="57"/>
    </row>
    <row r="9" spans="1:28" ht="87.75" customHeight="1" thickBot="1">
      <c r="A9" s="58"/>
      <c r="B9" s="57"/>
      <c r="C9" s="18" t="s">
        <v>10</v>
      </c>
      <c r="D9" s="18" t="s">
        <v>72</v>
      </c>
      <c r="E9" s="18" t="s">
        <v>11</v>
      </c>
      <c r="F9" s="18" t="s">
        <v>4</v>
      </c>
      <c r="G9" s="18" t="s">
        <v>10</v>
      </c>
      <c r="H9" s="18" t="s">
        <v>11</v>
      </c>
      <c r="I9" s="18" t="s">
        <v>4</v>
      </c>
      <c r="J9" s="18" t="s">
        <v>10</v>
      </c>
      <c r="K9" s="18" t="s">
        <v>11</v>
      </c>
      <c r="L9" s="18" t="s">
        <v>4</v>
      </c>
      <c r="M9" s="18" t="s">
        <v>10</v>
      </c>
      <c r="N9" s="18" t="s">
        <v>72</v>
      </c>
      <c r="O9" s="18" t="s">
        <v>11</v>
      </c>
      <c r="P9" s="18" t="s">
        <v>4</v>
      </c>
      <c r="Q9" s="18" t="s">
        <v>10</v>
      </c>
      <c r="R9" s="18" t="s">
        <v>72</v>
      </c>
      <c r="S9" s="18" t="s">
        <v>11</v>
      </c>
      <c r="T9" s="18" t="s">
        <v>4</v>
      </c>
      <c r="U9" s="18" t="s">
        <v>10</v>
      </c>
      <c r="V9" s="18" t="s">
        <v>11</v>
      </c>
      <c r="W9" s="18" t="s">
        <v>4</v>
      </c>
      <c r="X9" s="18" t="s">
        <v>10</v>
      </c>
      <c r="Y9" s="18" t="s">
        <v>11</v>
      </c>
      <c r="Z9" s="18" t="s">
        <v>4</v>
      </c>
      <c r="AA9" s="18" t="s">
        <v>13</v>
      </c>
      <c r="AB9" s="18" t="s">
        <v>14</v>
      </c>
    </row>
    <row r="10" spans="1:28" ht="26.25">
      <c r="A10" s="3">
        <v>1</v>
      </c>
      <c r="B10" s="5" t="s">
        <v>45</v>
      </c>
      <c r="C10" s="3">
        <v>10</v>
      </c>
      <c r="D10" s="3">
        <v>15</v>
      </c>
      <c r="E10" s="3">
        <v>3</v>
      </c>
      <c r="F10" s="3" t="s">
        <v>16</v>
      </c>
      <c r="G10" s="7"/>
      <c r="H10" s="7"/>
      <c r="I10" s="7"/>
      <c r="J10" s="7"/>
      <c r="K10" s="7"/>
      <c r="L10" s="7"/>
      <c r="M10" s="3">
        <v>15</v>
      </c>
      <c r="N10" s="3"/>
      <c r="O10" s="3">
        <v>2</v>
      </c>
      <c r="P10" s="3" t="s">
        <v>18</v>
      </c>
      <c r="Q10" s="7"/>
      <c r="R10" s="36"/>
      <c r="S10" s="7"/>
      <c r="T10" s="7"/>
      <c r="U10" s="7"/>
      <c r="V10" s="7"/>
      <c r="W10" s="7"/>
      <c r="X10" s="7"/>
      <c r="Y10" s="7"/>
      <c r="Z10" s="7"/>
      <c r="AA10" s="3">
        <v>40</v>
      </c>
      <c r="AB10" s="3">
        <v>5</v>
      </c>
    </row>
    <row r="11" spans="1:28" ht="12.75">
      <c r="A11" s="3">
        <v>2</v>
      </c>
      <c r="B11" s="5" t="s">
        <v>54</v>
      </c>
      <c r="C11" s="3">
        <v>20</v>
      </c>
      <c r="D11" s="3"/>
      <c r="E11" s="3">
        <v>2</v>
      </c>
      <c r="F11" s="3" t="s">
        <v>16</v>
      </c>
      <c r="G11" s="7"/>
      <c r="H11" s="7"/>
      <c r="I11" s="7"/>
      <c r="J11" s="7"/>
      <c r="K11" s="7"/>
      <c r="L11" s="7"/>
      <c r="M11" s="3">
        <v>10</v>
      </c>
      <c r="N11" s="3"/>
      <c r="O11" s="3">
        <v>2</v>
      </c>
      <c r="P11" s="3" t="s">
        <v>18</v>
      </c>
      <c r="Q11" s="7"/>
      <c r="R11" s="14"/>
      <c r="S11" s="7"/>
      <c r="T11" s="7"/>
      <c r="U11" s="7"/>
      <c r="V11" s="7"/>
      <c r="W11" s="7"/>
      <c r="X11" s="7"/>
      <c r="Y11" s="7"/>
      <c r="Z11" s="7"/>
      <c r="AA11" s="3">
        <v>30</v>
      </c>
      <c r="AB11" s="3">
        <v>4</v>
      </c>
    </row>
    <row r="12" spans="1:28" ht="12.75">
      <c r="A12" s="3">
        <v>3</v>
      </c>
      <c r="B12" s="5" t="s">
        <v>49</v>
      </c>
      <c r="C12" s="3">
        <v>15</v>
      </c>
      <c r="D12" s="3"/>
      <c r="E12" s="3">
        <v>1</v>
      </c>
      <c r="F12" s="3" t="s">
        <v>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3">
        <v>15</v>
      </c>
      <c r="R12" s="14"/>
      <c r="S12" s="3">
        <v>2</v>
      </c>
      <c r="T12" s="3" t="s">
        <v>18</v>
      </c>
      <c r="U12" s="7"/>
      <c r="V12" s="7"/>
      <c r="W12" s="7"/>
      <c r="X12" s="7"/>
      <c r="Y12" s="7"/>
      <c r="Z12" s="7"/>
      <c r="AA12" s="3">
        <v>30</v>
      </c>
      <c r="AB12" s="3">
        <v>3</v>
      </c>
    </row>
    <row r="13" spans="1:28" ht="26.25">
      <c r="A13" s="3">
        <v>4</v>
      </c>
      <c r="B13" s="5" t="s">
        <v>75</v>
      </c>
      <c r="C13" s="3">
        <v>10</v>
      </c>
      <c r="D13" s="3">
        <v>10</v>
      </c>
      <c r="E13" s="3">
        <v>2</v>
      </c>
      <c r="F13" s="3" t="s">
        <v>16</v>
      </c>
      <c r="G13" s="3"/>
      <c r="H13" s="3"/>
      <c r="I13" s="3"/>
      <c r="J13" s="3"/>
      <c r="K13" s="3"/>
      <c r="L13" s="3"/>
      <c r="M13" s="3">
        <v>2</v>
      </c>
      <c r="N13" s="3">
        <v>8</v>
      </c>
      <c r="O13" s="3">
        <v>2</v>
      </c>
      <c r="P13" s="3" t="s">
        <v>18</v>
      </c>
      <c r="Q13" s="7"/>
      <c r="R13" s="14"/>
      <c r="S13" s="7"/>
      <c r="T13" s="7"/>
      <c r="U13" s="7"/>
      <c r="V13" s="7"/>
      <c r="W13" s="7"/>
      <c r="X13" s="7"/>
      <c r="Y13" s="7"/>
      <c r="Z13" s="7"/>
      <c r="AA13" s="3">
        <v>30</v>
      </c>
      <c r="AB13" s="3">
        <v>4</v>
      </c>
    </row>
    <row r="14" spans="1:28" ht="12.75">
      <c r="A14" s="3">
        <v>5</v>
      </c>
      <c r="B14" s="5" t="s">
        <v>47</v>
      </c>
      <c r="C14" s="3">
        <v>15</v>
      </c>
      <c r="D14" s="3"/>
      <c r="E14" s="3">
        <v>1</v>
      </c>
      <c r="F14" s="3" t="s">
        <v>18</v>
      </c>
      <c r="G14" s="7"/>
      <c r="H14" s="7"/>
      <c r="I14" s="7"/>
      <c r="J14" s="7"/>
      <c r="K14" s="7"/>
      <c r="L14" s="7"/>
      <c r="M14" s="3"/>
      <c r="N14" s="3"/>
      <c r="O14" s="3"/>
      <c r="P14" s="3"/>
      <c r="Q14" s="7"/>
      <c r="R14" s="14"/>
      <c r="S14" s="7"/>
      <c r="T14" s="7"/>
      <c r="U14" s="7"/>
      <c r="V14" s="7"/>
      <c r="W14" s="7"/>
      <c r="X14" s="7"/>
      <c r="Y14" s="7"/>
      <c r="Z14" s="7"/>
      <c r="AA14" s="3">
        <v>15</v>
      </c>
      <c r="AB14" s="3">
        <v>1</v>
      </c>
    </row>
    <row r="15" spans="1:28" ht="12.75">
      <c r="A15" s="3">
        <v>6</v>
      </c>
      <c r="B15" s="5" t="s">
        <v>46</v>
      </c>
      <c r="C15" s="3">
        <v>2</v>
      </c>
      <c r="D15" s="3">
        <v>18</v>
      </c>
      <c r="E15" s="3">
        <v>2</v>
      </c>
      <c r="F15" s="3" t="s">
        <v>16</v>
      </c>
      <c r="G15" s="3"/>
      <c r="H15" s="3"/>
      <c r="I15" s="3"/>
      <c r="J15" s="3"/>
      <c r="K15" s="3"/>
      <c r="L15" s="3"/>
      <c r="M15" s="3">
        <v>6</v>
      </c>
      <c r="N15" s="3">
        <v>4</v>
      </c>
      <c r="O15" s="3">
        <v>2</v>
      </c>
      <c r="P15" s="3" t="s">
        <v>18</v>
      </c>
      <c r="Q15" s="7"/>
      <c r="R15" s="14"/>
      <c r="S15" s="7"/>
      <c r="T15" s="7"/>
      <c r="U15" s="7"/>
      <c r="V15" s="7"/>
      <c r="W15" s="7"/>
      <c r="X15" s="7"/>
      <c r="Y15" s="7"/>
      <c r="Z15" s="7"/>
      <c r="AA15" s="3">
        <v>30</v>
      </c>
      <c r="AB15" s="3">
        <v>4</v>
      </c>
    </row>
    <row r="16" spans="1:28" ht="15.75" customHeight="1">
      <c r="A16" s="3">
        <v>7</v>
      </c>
      <c r="B16" s="5" t="s">
        <v>73</v>
      </c>
      <c r="C16" s="3">
        <v>10</v>
      </c>
      <c r="D16" s="3">
        <v>10</v>
      </c>
      <c r="E16" s="3">
        <v>2</v>
      </c>
      <c r="F16" s="3" t="s">
        <v>18</v>
      </c>
      <c r="G16" s="7"/>
      <c r="H16" s="7"/>
      <c r="I16" s="7"/>
      <c r="J16" s="7"/>
      <c r="K16" s="7"/>
      <c r="L16" s="7"/>
      <c r="M16" s="3">
        <v>10</v>
      </c>
      <c r="N16" s="3"/>
      <c r="O16" s="3">
        <v>2</v>
      </c>
      <c r="P16" s="3" t="s">
        <v>18</v>
      </c>
      <c r="Q16" s="7"/>
      <c r="R16" s="14"/>
      <c r="S16" s="7"/>
      <c r="T16" s="7"/>
      <c r="U16" s="7"/>
      <c r="V16" s="7"/>
      <c r="W16" s="7"/>
      <c r="X16" s="7"/>
      <c r="Y16" s="7"/>
      <c r="Z16" s="7"/>
      <c r="AA16" s="3">
        <v>30</v>
      </c>
      <c r="AB16" s="3">
        <v>4</v>
      </c>
    </row>
    <row r="17" spans="1:28" ht="12.75">
      <c r="A17" s="3">
        <v>8</v>
      </c>
      <c r="B17" s="5" t="s">
        <v>74</v>
      </c>
      <c r="C17" s="3">
        <v>20</v>
      </c>
      <c r="D17" s="3"/>
      <c r="E17" s="3">
        <v>2</v>
      </c>
      <c r="F17" s="3" t="s">
        <v>18</v>
      </c>
      <c r="G17" s="7"/>
      <c r="H17" s="7"/>
      <c r="I17" s="7"/>
      <c r="J17" s="7"/>
      <c r="K17" s="7"/>
      <c r="L17" s="7"/>
      <c r="M17" s="3">
        <v>10</v>
      </c>
      <c r="N17" s="3"/>
      <c r="O17" s="3">
        <v>2</v>
      </c>
      <c r="P17" s="3" t="s">
        <v>18</v>
      </c>
      <c r="Q17" s="7"/>
      <c r="R17" s="14"/>
      <c r="S17" s="7"/>
      <c r="T17" s="7"/>
      <c r="U17" s="7"/>
      <c r="V17" s="7"/>
      <c r="W17" s="7"/>
      <c r="X17" s="7"/>
      <c r="Y17" s="7"/>
      <c r="Z17" s="7"/>
      <c r="AA17" s="3">
        <v>30</v>
      </c>
      <c r="AB17" s="3">
        <v>4</v>
      </c>
    </row>
    <row r="18" spans="1:28" ht="12.75">
      <c r="A18" s="3">
        <v>9</v>
      </c>
      <c r="B18" s="48" t="s">
        <v>50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3">
        <v>30</v>
      </c>
      <c r="N18" s="3"/>
      <c r="O18" s="3">
        <v>1</v>
      </c>
      <c r="P18" s="3" t="s">
        <v>18</v>
      </c>
      <c r="Q18" s="7"/>
      <c r="R18" s="14"/>
      <c r="S18" s="7"/>
      <c r="T18" s="7"/>
      <c r="U18" s="7"/>
      <c r="V18" s="7"/>
      <c r="W18" s="7"/>
      <c r="X18" s="7"/>
      <c r="Y18" s="7"/>
      <c r="Z18" s="7"/>
      <c r="AA18" s="3">
        <v>30</v>
      </c>
      <c r="AB18" s="3">
        <v>1</v>
      </c>
    </row>
    <row r="19" spans="1:28" ht="12.75">
      <c r="A19" s="59" t="s">
        <v>5</v>
      </c>
      <c r="B19" s="60"/>
      <c r="C19" s="7"/>
      <c r="D19" s="7"/>
      <c r="E19" s="7"/>
      <c r="F19" s="8"/>
      <c r="G19" s="7"/>
      <c r="H19" s="7"/>
      <c r="I19" s="8"/>
      <c r="J19" s="7"/>
      <c r="K19" s="7"/>
      <c r="L19" s="8"/>
      <c r="M19" s="7"/>
      <c r="N19" s="7"/>
      <c r="O19" s="7"/>
      <c r="P19" s="8"/>
      <c r="Q19" s="9"/>
      <c r="R19" s="14"/>
      <c r="S19" s="9"/>
      <c r="T19" s="8"/>
      <c r="U19" s="9"/>
      <c r="V19" s="9"/>
      <c r="W19" s="8"/>
      <c r="X19" s="9"/>
      <c r="Y19" s="9"/>
      <c r="Z19" s="8"/>
      <c r="AA19" s="3"/>
      <c r="AB19" s="3"/>
    </row>
    <row r="20" spans="1:28" ht="12.75">
      <c r="A20" s="19"/>
      <c r="B20" s="4" t="s">
        <v>28</v>
      </c>
      <c r="C20" s="20">
        <f>SUM(C10:C19)</f>
        <v>102</v>
      </c>
      <c r="D20" s="20">
        <f>SUM(D10:D17)</f>
        <v>53</v>
      </c>
      <c r="E20" s="20">
        <f>SUM(E10:E18)</f>
        <v>15</v>
      </c>
      <c r="F20" s="21"/>
      <c r="G20" s="20">
        <v>0</v>
      </c>
      <c r="H20" s="20">
        <v>0</v>
      </c>
      <c r="I20" s="21"/>
      <c r="J20" s="20">
        <v>0</v>
      </c>
      <c r="K20" s="20">
        <v>0</v>
      </c>
      <c r="L20" s="21"/>
      <c r="M20" s="20">
        <f>SUM(M10:M18)</f>
        <v>83</v>
      </c>
      <c r="N20" s="20">
        <f>SUM(N10:N18)</f>
        <v>12</v>
      </c>
      <c r="O20" s="20">
        <f>SUM(O10:O18)</f>
        <v>13</v>
      </c>
      <c r="P20" s="22"/>
      <c r="Q20" s="3">
        <v>15</v>
      </c>
      <c r="R20" s="28">
        <v>0</v>
      </c>
      <c r="S20" s="3">
        <v>2</v>
      </c>
      <c r="T20" s="22"/>
      <c r="U20" s="3">
        <v>0</v>
      </c>
      <c r="V20" s="3">
        <v>0</v>
      </c>
      <c r="W20" s="22"/>
      <c r="X20" s="3">
        <v>0</v>
      </c>
      <c r="Y20" s="3">
        <v>0</v>
      </c>
      <c r="Z20" s="22"/>
      <c r="AA20" s="3">
        <f>SUM(AA10:AA18)</f>
        <v>265</v>
      </c>
      <c r="AB20" s="3">
        <f>SUM(AB10:AB18)</f>
        <v>30</v>
      </c>
    </row>
    <row r="21" spans="2:25" ht="13.5" thickBot="1">
      <c r="B21" s="11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8" ht="13.5" thickBot="1">
      <c r="A22" s="66" t="s">
        <v>33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</row>
    <row r="23" spans="1:28" ht="24" customHeight="1" thickBot="1">
      <c r="A23" s="58" t="s">
        <v>9</v>
      </c>
      <c r="B23" s="57" t="s">
        <v>3</v>
      </c>
      <c r="C23" s="57" t="s">
        <v>7</v>
      </c>
      <c r="D23" s="57"/>
      <c r="E23" s="57"/>
      <c r="F23" s="57"/>
      <c r="G23" s="57" t="s">
        <v>87</v>
      </c>
      <c r="H23" s="57"/>
      <c r="I23" s="57"/>
      <c r="J23" s="57" t="s">
        <v>8</v>
      </c>
      <c r="K23" s="57"/>
      <c r="L23" s="57"/>
      <c r="M23" s="57" t="s">
        <v>12</v>
      </c>
      <c r="N23" s="57"/>
      <c r="O23" s="57"/>
      <c r="P23" s="57"/>
      <c r="Q23" s="57" t="s">
        <v>39</v>
      </c>
      <c r="R23" s="57"/>
      <c r="S23" s="57"/>
      <c r="T23" s="57"/>
      <c r="U23" s="57" t="s">
        <v>41</v>
      </c>
      <c r="V23" s="57"/>
      <c r="W23" s="57"/>
      <c r="X23" s="57" t="s">
        <v>40</v>
      </c>
      <c r="Y23" s="57"/>
      <c r="Z23" s="57"/>
      <c r="AA23" s="57" t="s">
        <v>6</v>
      </c>
      <c r="AB23" s="57"/>
    </row>
    <row r="24" spans="1:28" ht="96" customHeight="1" thickBot="1">
      <c r="A24" s="58"/>
      <c r="B24" s="57"/>
      <c r="C24" s="18" t="s">
        <v>10</v>
      </c>
      <c r="D24" s="18" t="s">
        <v>72</v>
      </c>
      <c r="E24" s="18" t="s">
        <v>11</v>
      </c>
      <c r="F24" s="18" t="s">
        <v>4</v>
      </c>
      <c r="G24" s="18" t="s">
        <v>10</v>
      </c>
      <c r="H24" s="18" t="s">
        <v>11</v>
      </c>
      <c r="I24" s="18" t="s">
        <v>4</v>
      </c>
      <c r="J24" s="18" t="s">
        <v>10</v>
      </c>
      <c r="K24" s="18" t="s">
        <v>11</v>
      </c>
      <c r="L24" s="18" t="s">
        <v>4</v>
      </c>
      <c r="M24" s="18" t="s">
        <v>10</v>
      </c>
      <c r="N24" s="18" t="s">
        <v>72</v>
      </c>
      <c r="O24" s="18" t="s">
        <v>11</v>
      </c>
      <c r="P24" s="18" t="s">
        <v>4</v>
      </c>
      <c r="Q24" s="18" t="s">
        <v>10</v>
      </c>
      <c r="R24" s="18" t="s">
        <v>72</v>
      </c>
      <c r="S24" s="18" t="s">
        <v>11</v>
      </c>
      <c r="T24" s="18" t="s">
        <v>4</v>
      </c>
      <c r="U24" s="18" t="s">
        <v>10</v>
      </c>
      <c r="V24" s="18" t="s">
        <v>11</v>
      </c>
      <c r="W24" s="18" t="s">
        <v>4</v>
      </c>
      <c r="X24" s="18" t="s">
        <v>10</v>
      </c>
      <c r="Y24" s="18" t="s">
        <v>11</v>
      </c>
      <c r="Z24" s="18" t="s">
        <v>4</v>
      </c>
      <c r="AA24" s="18" t="s">
        <v>13</v>
      </c>
      <c r="AB24" s="18" t="s">
        <v>14</v>
      </c>
    </row>
    <row r="25" spans="1:28" ht="36" customHeight="1">
      <c r="A25" s="24">
        <v>1</v>
      </c>
      <c r="B25" s="25" t="s">
        <v>51</v>
      </c>
      <c r="C25" s="24">
        <v>16</v>
      </c>
      <c r="D25" s="24">
        <v>9</v>
      </c>
      <c r="E25" s="24">
        <v>2</v>
      </c>
      <c r="F25" s="24" t="s">
        <v>16</v>
      </c>
      <c r="G25" s="24"/>
      <c r="H25" s="24"/>
      <c r="I25" s="24"/>
      <c r="J25" s="24"/>
      <c r="K25" s="24"/>
      <c r="L25" s="24"/>
      <c r="M25" s="24">
        <v>10</v>
      </c>
      <c r="N25" s="24">
        <v>5</v>
      </c>
      <c r="O25" s="24">
        <v>2</v>
      </c>
      <c r="P25" s="24" t="s">
        <v>18</v>
      </c>
      <c r="Q25" s="24"/>
      <c r="S25" s="24"/>
      <c r="T25" s="24"/>
      <c r="U25" s="24"/>
      <c r="V25" s="24"/>
      <c r="W25" s="24"/>
      <c r="X25" s="24"/>
      <c r="Y25" s="24"/>
      <c r="Z25" s="24"/>
      <c r="AA25" s="24">
        <v>40</v>
      </c>
      <c r="AB25" s="24">
        <v>4</v>
      </c>
    </row>
    <row r="26" spans="1:28" ht="30" customHeight="1">
      <c r="A26" s="23">
        <v>2</v>
      </c>
      <c r="B26" s="5" t="s">
        <v>53</v>
      </c>
      <c r="C26" s="24">
        <v>25</v>
      </c>
      <c r="D26" s="24"/>
      <c r="E26" s="24">
        <v>2</v>
      </c>
      <c r="F26" s="24" t="s">
        <v>16</v>
      </c>
      <c r="G26" s="23"/>
      <c r="H26" s="23"/>
      <c r="I26" s="23"/>
      <c r="J26" s="23"/>
      <c r="K26" s="23"/>
      <c r="L26" s="23"/>
      <c r="M26" s="24">
        <v>5</v>
      </c>
      <c r="N26" s="24">
        <v>10</v>
      </c>
      <c r="O26" s="24">
        <v>2</v>
      </c>
      <c r="P26" s="24" t="s">
        <v>18</v>
      </c>
      <c r="Q26" s="23"/>
      <c r="R26" s="14"/>
      <c r="S26" s="23"/>
      <c r="T26" s="23"/>
      <c r="U26" s="23"/>
      <c r="V26" s="23"/>
      <c r="W26" s="23"/>
      <c r="X26" s="23"/>
      <c r="Y26" s="23"/>
      <c r="Z26" s="23"/>
      <c r="AA26" s="23">
        <v>40</v>
      </c>
      <c r="AB26" s="23">
        <v>4</v>
      </c>
    </row>
    <row r="27" spans="1:28" ht="38.25" customHeight="1">
      <c r="A27" s="23">
        <v>3</v>
      </c>
      <c r="B27" s="5" t="s">
        <v>52</v>
      </c>
      <c r="C27" s="24">
        <v>25</v>
      </c>
      <c r="D27" s="24"/>
      <c r="E27" s="24">
        <v>3</v>
      </c>
      <c r="F27" s="24" t="s">
        <v>18</v>
      </c>
      <c r="G27" s="23"/>
      <c r="H27" s="23"/>
      <c r="I27" s="23"/>
      <c r="J27" s="23"/>
      <c r="K27" s="23"/>
      <c r="L27" s="23"/>
      <c r="M27" s="24">
        <v>15</v>
      </c>
      <c r="N27" s="24"/>
      <c r="O27" s="24">
        <v>1</v>
      </c>
      <c r="P27" s="24" t="s">
        <v>18</v>
      </c>
      <c r="Q27" s="23"/>
      <c r="R27" s="14"/>
      <c r="S27" s="23"/>
      <c r="T27" s="23"/>
      <c r="U27" s="23"/>
      <c r="V27" s="23"/>
      <c r="W27" s="23"/>
      <c r="X27" s="23"/>
      <c r="Y27" s="23"/>
      <c r="Z27" s="23"/>
      <c r="AA27" s="23">
        <v>40</v>
      </c>
      <c r="AB27" s="23">
        <v>4</v>
      </c>
    </row>
    <row r="28" spans="1:28" ht="23.25" customHeight="1">
      <c r="A28" s="23">
        <v>4</v>
      </c>
      <c r="B28" s="5" t="s">
        <v>57</v>
      </c>
      <c r="C28" s="24">
        <v>25</v>
      </c>
      <c r="D28" s="24"/>
      <c r="E28" s="24">
        <v>3</v>
      </c>
      <c r="F28" s="24" t="s">
        <v>18</v>
      </c>
      <c r="G28" s="23"/>
      <c r="H28" s="23"/>
      <c r="I28" s="23"/>
      <c r="J28" s="23"/>
      <c r="K28" s="23"/>
      <c r="L28" s="23"/>
      <c r="M28" s="24">
        <v>15</v>
      </c>
      <c r="N28" s="24"/>
      <c r="O28" s="24">
        <v>2</v>
      </c>
      <c r="P28" s="24" t="s">
        <v>18</v>
      </c>
      <c r="Q28" s="23"/>
      <c r="R28" s="14"/>
      <c r="S28" s="23"/>
      <c r="T28" s="23"/>
      <c r="U28" s="23"/>
      <c r="V28" s="23"/>
      <c r="W28" s="23"/>
      <c r="X28" s="23"/>
      <c r="Y28" s="23"/>
      <c r="Z28" s="23"/>
      <c r="AA28" s="23">
        <v>40</v>
      </c>
      <c r="AB28" s="23">
        <v>5</v>
      </c>
    </row>
    <row r="29" spans="1:28" ht="17.25" customHeight="1">
      <c r="A29" s="23">
        <v>5</v>
      </c>
      <c r="B29" s="5" t="s">
        <v>48</v>
      </c>
      <c r="C29" s="24"/>
      <c r="D29" s="24">
        <v>30</v>
      </c>
      <c r="E29" s="24">
        <v>3</v>
      </c>
      <c r="F29" s="24" t="s">
        <v>18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4"/>
      <c r="S29" s="23"/>
      <c r="T29" s="23"/>
      <c r="U29" s="23"/>
      <c r="V29" s="23"/>
      <c r="W29" s="23"/>
      <c r="X29" s="23"/>
      <c r="Y29" s="23"/>
      <c r="Z29" s="23"/>
      <c r="AA29" s="23">
        <v>30</v>
      </c>
      <c r="AB29" s="23">
        <v>3</v>
      </c>
    </row>
    <row r="30" spans="1:28" ht="15.75" customHeight="1">
      <c r="A30" s="23">
        <v>6</v>
      </c>
      <c r="B30" s="5" t="s">
        <v>49</v>
      </c>
      <c r="C30" s="23">
        <v>15</v>
      </c>
      <c r="D30" s="23"/>
      <c r="E30" s="23">
        <v>2</v>
      </c>
      <c r="F30" s="23" t="s">
        <v>16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>
        <v>15</v>
      </c>
      <c r="R30" s="14"/>
      <c r="S30" s="23">
        <v>1</v>
      </c>
      <c r="T30" s="23"/>
      <c r="U30" s="23"/>
      <c r="V30" s="23"/>
      <c r="W30" s="23"/>
      <c r="X30" s="23"/>
      <c r="Y30" s="23"/>
      <c r="Z30" s="23"/>
      <c r="AA30" s="23">
        <v>30</v>
      </c>
      <c r="AB30" s="23">
        <v>3</v>
      </c>
    </row>
    <row r="31" spans="1:28" ht="15" customHeight="1">
      <c r="A31" s="23">
        <v>7</v>
      </c>
      <c r="B31" s="48" t="s">
        <v>76</v>
      </c>
      <c r="C31" s="23">
        <v>30</v>
      </c>
      <c r="D31" s="23"/>
      <c r="E31" s="23">
        <v>2</v>
      </c>
      <c r="F31" s="23" t="s">
        <v>16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4"/>
      <c r="S31" s="23"/>
      <c r="T31" s="23"/>
      <c r="U31" s="23"/>
      <c r="V31" s="23"/>
      <c r="W31" s="23"/>
      <c r="X31" s="23"/>
      <c r="Y31" s="23"/>
      <c r="Z31" s="23"/>
      <c r="AA31" s="23">
        <v>30</v>
      </c>
      <c r="AB31" s="23">
        <v>2</v>
      </c>
    </row>
    <row r="32" spans="1:28" ht="15" customHeight="1">
      <c r="A32" s="23">
        <v>8</v>
      </c>
      <c r="B32" s="48" t="s">
        <v>50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>
        <v>30</v>
      </c>
      <c r="N32" s="23"/>
      <c r="O32" s="23">
        <v>1</v>
      </c>
      <c r="P32" s="23" t="s">
        <v>18</v>
      </c>
      <c r="Q32" s="23"/>
      <c r="R32" s="14"/>
      <c r="S32" s="23"/>
      <c r="T32" s="23"/>
      <c r="U32" s="23"/>
      <c r="V32" s="23"/>
      <c r="W32" s="23"/>
      <c r="X32" s="23"/>
      <c r="Y32" s="23"/>
      <c r="Z32" s="23"/>
      <c r="AA32" s="23">
        <v>30</v>
      </c>
      <c r="AB32" s="23">
        <v>1</v>
      </c>
    </row>
    <row r="33" spans="1:28" ht="39">
      <c r="A33" s="23">
        <v>9</v>
      </c>
      <c r="B33" s="5" t="s">
        <v>77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14"/>
      <c r="S33" s="23"/>
      <c r="T33" s="23"/>
      <c r="U33" s="23"/>
      <c r="V33" s="23"/>
      <c r="W33" s="23"/>
      <c r="X33" s="23">
        <v>18</v>
      </c>
      <c r="Y33" s="23">
        <v>2</v>
      </c>
      <c r="Z33" s="23" t="s">
        <v>18</v>
      </c>
      <c r="AA33" s="23">
        <v>18</v>
      </c>
      <c r="AB33" s="23">
        <v>2</v>
      </c>
    </row>
    <row r="34" spans="1:28" ht="40.5" customHeight="1">
      <c r="A34" s="23">
        <v>10</v>
      </c>
      <c r="B34" s="5" t="s">
        <v>78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4"/>
      <c r="S34" s="23"/>
      <c r="T34" s="23"/>
      <c r="U34" s="23"/>
      <c r="V34" s="23"/>
      <c r="W34" s="23"/>
      <c r="X34" s="23">
        <v>18</v>
      </c>
      <c r="Y34" s="23">
        <v>2</v>
      </c>
      <c r="Z34" s="23" t="s">
        <v>18</v>
      </c>
      <c r="AA34" s="23">
        <v>18</v>
      </c>
      <c r="AB34" s="23">
        <v>2</v>
      </c>
    </row>
    <row r="35" spans="1:28" ht="12.75">
      <c r="A35" s="65" t="s">
        <v>5</v>
      </c>
      <c r="B35" s="65"/>
      <c r="C35" s="23"/>
      <c r="D35" s="23"/>
      <c r="E35" s="23"/>
      <c r="F35" s="26"/>
      <c r="G35" s="23"/>
      <c r="H35" s="23"/>
      <c r="I35" s="26"/>
      <c r="J35" s="23"/>
      <c r="K35" s="23"/>
      <c r="L35" s="26"/>
      <c r="M35" s="23"/>
      <c r="N35" s="23"/>
      <c r="O35" s="23"/>
      <c r="P35" s="26"/>
      <c r="Q35" s="23"/>
      <c r="R35" s="14"/>
      <c r="S35" s="23"/>
      <c r="T35" s="26"/>
      <c r="U35" s="23"/>
      <c r="V35" s="23"/>
      <c r="W35" s="26"/>
      <c r="X35" s="23"/>
      <c r="Y35" s="23"/>
      <c r="Z35" s="26"/>
      <c r="AA35" s="23"/>
      <c r="AB35" s="23"/>
    </row>
    <row r="36" spans="1:28" ht="12.75">
      <c r="A36" s="10"/>
      <c r="B36" s="4" t="s">
        <v>28</v>
      </c>
      <c r="C36" s="24">
        <f>SUM(C25:C34)</f>
        <v>136</v>
      </c>
      <c r="D36" s="24">
        <f>SUM(D25:D34)</f>
        <v>39</v>
      </c>
      <c r="E36" s="24">
        <f>SUM(E25:E34)</f>
        <v>17</v>
      </c>
      <c r="F36" s="27"/>
      <c r="G36" s="24">
        <v>0</v>
      </c>
      <c r="H36" s="24">
        <v>0</v>
      </c>
      <c r="I36" s="27"/>
      <c r="J36" s="24">
        <v>0</v>
      </c>
      <c r="K36" s="24">
        <v>0</v>
      </c>
      <c r="L36" s="27"/>
      <c r="M36" s="24">
        <f>SUM(M25:M34)</f>
        <v>75</v>
      </c>
      <c r="N36" s="24">
        <v>15</v>
      </c>
      <c r="O36" s="24">
        <v>8</v>
      </c>
      <c r="P36" s="26"/>
      <c r="Q36" s="23">
        <v>15</v>
      </c>
      <c r="R36" s="28">
        <v>0</v>
      </c>
      <c r="S36" s="23">
        <v>1</v>
      </c>
      <c r="T36" s="26"/>
      <c r="U36" s="23">
        <v>0</v>
      </c>
      <c r="V36" s="23">
        <v>0</v>
      </c>
      <c r="W36" s="26"/>
      <c r="X36" s="23">
        <f>SUM(X33:X35)</f>
        <v>36</v>
      </c>
      <c r="Y36" s="23">
        <v>4</v>
      </c>
      <c r="Z36" s="26"/>
      <c r="AA36" s="23">
        <f>SUM(AA25:AA34)</f>
        <v>316</v>
      </c>
      <c r="AB36" s="23">
        <f>SUM(AB25:AB34)</f>
        <v>30</v>
      </c>
    </row>
    <row r="37" spans="2:26" ht="12.75">
      <c r="B37" s="1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8" ht="12.75">
      <c r="B38" s="2" t="s">
        <v>29</v>
      </c>
      <c r="C38" s="28">
        <f>C36+C20</f>
        <v>238</v>
      </c>
      <c r="D38" s="28">
        <f>D36+D20</f>
        <v>92</v>
      </c>
      <c r="E38" s="28">
        <f>E36+E20</f>
        <v>32</v>
      </c>
      <c r="F38" s="29"/>
      <c r="G38" s="28">
        <v>0</v>
      </c>
      <c r="H38" s="28">
        <v>0</v>
      </c>
      <c r="I38" s="29"/>
      <c r="J38" s="28">
        <v>0</v>
      </c>
      <c r="K38" s="28">
        <v>0</v>
      </c>
      <c r="L38" s="29"/>
      <c r="M38" s="28">
        <f>M36+M20</f>
        <v>158</v>
      </c>
      <c r="N38" s="28">
        <f>N36+N20</f>
        <v>27</v>
      </c>
      <c r="O38" s="28">
        <v>21</v>
      </c>
      <c r="P38" s="29"/>
      <c r="Q38" s="28">
        <v>30</v>
      </c>
      <c r="R38" s="28">
        <v>0</v>
      </c>
      <c r="S38" s="28">
        <v>3</v>
      </c>
      <c r="T38" s="29"/>
      <c r="U38" s="28">
        <v>0</v>
      </c>
      <c r="V38" s="28">
        <v>0</v>
      </c>
      <c r="W38" s="29"/>
      <c r="X38" s="28">
        <v>36</v>
      </c>
      <c r="Y38" s="28">
        <v>4</v>
      </c>
      <c r="Z38" s="29"/>
      <c r="AA38" s="28">
        <f>AA36+AA20</f>
        <v>581</v>
      </c>
      <c r="AB38" s="28">
        <v>60</v>
      </c>
    </row>
    <row r="39" spans="2:25" ht="13.5" thickBot="1">
      <c r="B39" s="11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2"/>
    </row>
    <row r="40" spans="1:28" ht="13.5" thickBot="1">
      <c r="A40" s="66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</row>
    <row r="41" spans="1:28" ht="24" customHeight="1" thickBot="1">
      <c r="A41" s="58" t="s">
        <v>9</v>
      </c>
      <c r="B41" s="57" t="s">
        <v>3</v>
      </c>
      <c r="C41" s="57" t="s">
        <v>7</v>
      </c>
      <c r="D41" s="57"/>
      <c r="E41" s="57"/>
      <c r="F41" s="57"/>
      <c r="G41" s="57" t="s">
        <v>87</v>
      </c>
      <c r="H41" s="57"/>
      <c r="I41" s="57"/>
      <c r="J41" s="57" t="s">
        <v>8</v>
      </c>
      <c r="K41" s="57"/>
      <c r="L41" s="57"/>
      <c r="M41" s="57" t="s">
        <v>12</v>
      </c>
      <c r="N41" s="57"/>
      <c r="O41" s="57"/>
      <c r="P41" s="57"/>
      <c r="Q41" s="57" t="s">
        <v>39</v>
      </c>
      <c r="R41" s="57"/>
      <c r="S41" s="57"/>
      <c r="T41" s="57"/>
      <c r="U41" s="57" t="s">
        <v>41</v>
      </c>
      <c r="V41" s="57"/>
      <c r="W41" s="57"/>
      <c r="X41" s="57" t="s">
        <v>40</v>
      </c>
      <c r="Y41" s="57"/>
      <c r="Z41" s="57"/>
      <c r="AA41" s="57" t="s">
        <v>6</v>
      </c>
      <c r="AB41" s="57"/>
    </row>
    <row r="42" spans="1:28" ht="98.25" customHeight="1" thickBot="1">
      <c r="A42" s="58"/>
      <c r="B42" s="57"/>
      <c r="C42" s="18" t="s">
        <v>10</v>
      </c>
      <c r="D42" s="18" t="s">
        <v>72</v>
      </c>
      <c r="E42" s="18" t="s">
        <v>11</v>
      </c>
      <c r="F42" s="18" t="s">
        <v>4</v>
      </c>
      <c r="G42" s="18" t="s">
        <v>10</v>
      </c>
      <c r="H42" s="18" t="s">
        <v>11</v>
      </c>
      <c r="I42" s="18" t="s">
        <v>4</v>
      </c>
      <c r="J42" s="18" t="s">
        <v>10</v>
      </c>
      <c r="K42" s="18" t="s">
        <v>11</v>
      </c>
      <c r="L42" s="18" t="s">
        <v>4</v>
      </c>
      <c r="M42" s="18" t="s">
        <v>10</v>
      </c>
      <c r="N42" s="18" t="s">
        <v>72</v>
      </c>
      <c r="O42" s="18" t="s">
        <v>11</v>
      </c>
      <c r="P42" s="18" t="s">
        <v>4</v>
      </c>
      <c r="Q42" s="18" t="s">
        <v>10</v>
      </c>
      <c r="R42" s="18" t="s">
        <v>72</v>
      </c>
      <c r="S42" s="18" t="s">
        <v>11</v>
      </c>
      <c r="T42" s="18" t="s">
        <v>4</v>
      </c>
      <c r="U42" s="18" t="s">
        <v>10</v>
      </c>
      <c r="V42" s="18" t="s">
        <v>11</v>
      </c>
      <c r="W42" s="18" t="s">
        <v>4</v>
      </c>
      <c r="X42" s="18" t="s">
        <v>10</v>
      </c>
      <c r="Y42" s="18" t="s">
        <v>11</v>
      </c>
      <c r="Z42" s="18" t="s">
        <v>4</v>
      </c>
      <c r="AA42" s="18" t="s">
        <v>13</v>
      </c>
      <c r="AB42" s="18" t="s">
        <v>14</v>
      </c>
    </row>
    <row r="43" spans="1:28" ht="12.75">
      <c r="A43" s="20">
        <v>1</v>
      </c>
      <c r="B43" s="31" t="s">
        <v>79</v>
      </c>
      <c r="C43" s="20">
        <v>20</v>
      </c>
      <c r="D43" s="20"/>
      <c r="E43" s="20">
        <v>2</v>
      </c>
      <c r="F43" s="20" t="s">
        <v>16</v>
      </c>
      <c r="G43" s="20"/>
      <c r="H43" s="20"/>
      <c r="I43" s="20"/>
      <c r="J43" s="20"/>
      <c r="K43" s="20"/>
      <c r="L43" s="20"/>
      <c r="M43" s="20">
        <v>10</v>
      </c>
      <c r="N43" s="20"/>
      <c r="O43" s="20">
        <v>2</v>
      </c>
      <c r="P43" s="20" t="s">
        <v>18</v>
      </c>
      <c r="Q43" s="20"/>
      <c r="S43" s="20"/>
      <c r="T43" s="20"/>
      <c r="U43" s="20"/>
      <c r="V43" s="20"/>
      <c r="W43" s="20"/>
      <c r="X43" s="20"/>
      <c r="Y43" s="20"/>
      <c r="Z43" s="20"/>
      <c r="AA43" s="24">
        <v>30</v>
      </c>
      <c r="AB43" s="24">
        <v>4</v>
      </c>
    </row>
    <row r="44" spans="1:28" ht="12.75">
      <c r="A44" s="20">
        <v>2</v>
      </c>
      <c r="B44" s="30" t="s">
        <v>63</v>
      </c>
      <c r="C44" s="20">
        <v>17</v>
      </c>
      <c r="D44" s="20">
        <v>8</v>
      </c>
      <c r="E44" s="20">
        <v>2</v>
      </c>
      <c r="F44" s="20" t="s">
        <v>16</v>
      </c>
      <c r="G44" s="20"/>
      <c r="H44" s="20"/>
      <c r="I44" s="20"/>
      <c r="J44" s="20"/>
      <c r="K44" s="20"/>
      <c r="L44" s="20"/>
      <c r="M44" s="20">
        <v>15</v>
      </c>
      <c r="N44" s="20"/>
      <c r="O44" s="20">
        <v>3</v>
      </c>
      <c r="P44" s="20" t="s">
        <v>18</v>
      </c>
      <c r="Q44" s="20"/>
      <c r="R44" s="14"/>
      <c r="S44" s="20"/>
      <c r="T44" s="20"/>
      <c r="U44" s="20"/>
      <c r="V44" s="20"/>
      <c r="W44" s="20"/>
      <c r="X44" s="20"/>
      <c r="Y44" s="20"/>
      <c r="Z44" s="20"/>
      <c r="AA44" s="24">
        <v>40</v>
      </c>
      <c r="AB44" s="24">
        <v>5</v>
      </c>
    </row>
    <row r="45" spans="1:28" ht="12.75">
      <c r="A45" s="20">
        <v>3</v>
      </c>
      <c r="B45" s="30" t="s">
        <v>64</v>
      </c>
      <c r="C45" s="20">
        <v>8</v>
      </c>
      <c r="D45" s="20">
        <v>17</v>
      </c>
      <c r="E45" s="20">
        <v>2</v>
      </c>
      <c r="F45" s="20" t="s">
        <v>18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15</v>
      </c>
      <c r="R45" s="14"/>
      <c r="S45" s="20">
        <v>2</v>
      </c>
      <c r="T45" s="20" t="s">
        <v>18</v>
      </c>
      <c r="U45" s="20"/>
      <c r="V45" s="20"/>
      <c r="W45" s="20"/>
      <c r="X45" s="20"/>
      <c r="Y45" s="20"/>
      <c r="Z45" s="20"/>
      <c r="AA45" s="24">
        <v>40</v>
      </c>
      <c r="AB45" s="24">
        <v>4</v>
      </c>
    </row>
    <row r="46" spans="1:28" ht="15" customHeight="1">
      <c r="A46" s="20">
        <v>4</v>
      </c>
      <c r="B46" s="5" t="s">
        <v>59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30</v>
      </c>
      <c r="R46" s="14"/>
      <c r="S46" s="20">
        <v>3</v>
      </c>
      <c r="T46" s="20" t="s">
        <v>18</v>
      </c>
      <c r="U46" s="20"/>
      <c r="V46" s="20"/>
      <c r="W46" s="20"/>
      <c r="X46" s="20"/>
      <c r="Y46" s="20"/>
      <c r="Z46" s="20"/>
      <c r="AA46" s="24">
        <v>30</v>
      </c>
      <c r="AB46" s="24">
        <v>3</v>
      </c>
    </row>
    <row r="47" spans="1:28" ht="26.25">
      <c r="A47" s="20">
        <v>5</v>
      </c>
      <c r="B47" s="5" t="s">
        <v>55</v>
      </c>
      <c r="C47" s="20">
        <v>20</v>
      </c>
      <c r="D47" s="20"/>
      <c r="E47" s="20">
        <v>3</v>
      </c>
      <c r="F47" s="20" t="s">
        <v>16</v>
      </c>
      <c r="G47" s="20"/>
      <c r="H47" s="20"/>
      <c r="I47" s="20"/>
      <c r="J47" s="20"/>
      <c r="K47" s="20"/>
      <c r="L47" s="20"/>
      <c r="M47" s="20">
        <v>10</v>
      </c>
      <c r="N47" s="20"/>
      <c r="O47" s="20">
        <v>1</v>
      </c>
      <c r="P47" s="20" t="s">
        <v>18</v>
      </c>
      <c r="Q47" s="20"/>
      <c r="R47" s="14"/>
      <c r="S47" s="20"/>
      <c r="T47" s="20"/>
      <c r="U47" s="20"/>
      <c r="V47" s="20"/>
      <c r="W47" s="20"/>
      <c r="X47" s="20"/>
      <c r="Y47" s="20"/>
      <c r="Z47" s="20"/>
      <c r="AA47" s="24">
        <v>30</v>
      </c>
      <c r="AB47" s="24">
        <v>4</v>
      </c>
    </row>
    <row r="48" spans="1:28" ht="26.25">
      <c r="A48" s="20">
        <v>6</v>
      </c>
      <c r="B48" s="5" t="s">
        <v>61</v>
      </c>
      <c r="C48" s="20">
        <v>15</v>
      </c>
      <c r="D48" s="20"/>
      <c r="E48" s="20">
        <v>2</v>
      </c>
      <c r="F48" s="20" t="s">
        <v>18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15</v>
      </c>
      <c r="R48" s="14"/>
      <c r="S48" s="20">
        <v>1</v>
      </c>
      <c r="T48" s="20" t="s">
        <v>18</v>
      </c>
      <c r="U48" s="20"/>
      <c r="V48" s="20"/>
      <c r="W48" s="20"/>
      <c r="X48" s="20"/>
      <c r="Y48" s="20"/>
      <c r="Z48" s="20"/>
      <c r="AA48" s="24">
        <v>30</v>
      </c>
      <c r="AB48" s="24">
        <v>3</v>
      </c>
    </row>
    <row r="49" spans="1:28" ht="12.75">
      <c r="A49" s="20">
        <v>7</v>
      </c>
      <c r="B49" s="5" t="s">
        <v>80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>
        <v>30</v>
      </c>
      <c r="R49" s="14"/>
      <c r="S49" s="20">
        <v>2</v>
      </c>
      <c r="T49" s="20" t="s">
        <v>18</v>
      </c>
      <c r="U49" s="20"/>
      <c r="V49" s="20"/>
      <c r="W49" s="20"/>
      <c r="X49" s="20"/>
      <c r="Y49" s="20"/>
      <c r="Z49" s="20"/>
      <c r="AA49" s="24">
        <v>30</v>
      </c>
      <c r="AB49" s="24">
        <v>2</v>
      </c>
    </row>
    <row r="50" spans="1:28" ht="12.75">
      <c r="A50" s="20">
        <v>8</v>
      </c>
      <c r="B50" s="5" t="s">
        <v>60</v>
      </c>
      <c r="C50" s="20">
        <v>20</v>
      </c>
      <c r="D50" s="20"/>
      <c r="E50" s="20">
        <v>2</v>
      </c>
      <c r="F50" s="20" t="s">
        <v>16</v>
      </c>
      <c r="G50" s="20"/>
      <c r="H50" s="20"/>
      <c r="I50" s="20"/>
      <c r="J50" s="20"/>
      <c r="K50" s="20"/>
      <c r="L50" s="20"/>
      <c r="M50" s="20">
        <v>10</v>
      </c>
      <c r="N50" s="20"/>
      <c r="O50" s="20">
        <v>2</v>
      </c>
      <c r="P50" s="20" t="s">
        <v>18</v>
      </c>
      <c r="Q50" s="20"/>
      <c r="R50" s="14"/>
      <c r="S50" s="20"/>
      <c r="T50" s="20"/>
      <c r="U50" s="20"/>
      <c r="V50" s="20"/>
      <c r="W50" s="20"/>
      <c r="X50" s="20"/>
      <c r="Y50" s="20"/>
      <c r="Z50" s="20"/>
      <c r="AA50" s="24">
        <v>30</v>
      </c>
      <c r="AB50" s="24">
        <v>4</v>
      </c>
    </row>
    <row r="51" spans="1:28" ht="12.75">
      <c r="A51" s="20">
        <v>9</v>
      </c>
      <c r="B51" s="49" t="s">
        <v>50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>
        <v>30</v>
      </c>
      <c r="O51" s="20">
        <v>1</v>
      </c>
      <c r="P51" s="20" t="s">
        <v>18</v>
      </c>
      <c r="Q51" s="20"/>
      <c r="R51" s="14"/>
      <c r="S51" s="20"/>
      <c r="T51" s="20"/>
      <c r="U51" s="20"/>
      <c r="V51" s="20"/>
      <c r="W51" s="20"/>
      <c r="X51" s="20"/>
      <c r="Y51" s="20"/>
      <c r="Z51" s="20"/>
      <c r="AA51" s="24">
        <v>30</v>
      </c>
      <c r="AB51" s="24">
        <v>1</v>
      </c>
    </row>
    <row r="52" spans="1:28" ht="12.75">
      <c r="A52" s="59" t="s">
        <v>5</v>
      </c>
      <c r="B52" s="60"/>
      <c r="C52" s="3"/>
      <c r="D52" s="3"/>
      <c r="E52" s="30"/>
      <c r="F52" s="22"/>
      <c r="G52" s="3"/>
      <c r="H52" s="30"/>
      <c r="I52" s="22"/>
      <c r="J52" s="3"/>
      <c r="K52" s="30"/>
      <c r="L52" s="22"/>
      <c r="M52" s="14"/>
      <c r="N52" s="30"/>
      <c r="O52" s="3"/>
      <c r="P52" s="22"/>
      <c r="Q52" s="30"/>
      <c r="R52" s="14"/>
      <c r="S52" s="3"/>
      <c r="T52" s="22"/>
      <c r="U52" s="30"/>
      <c r="V52" s="3"/>
      <c r="W52" s="22"/>
      <c r="X52" s="30"/>
      <c r="Y52" s="3"/>
      <c r="Z52" s="22"/>
      <c r="AA52" s="23"/>
      <c r="AB52" s="23"/>
    </row>
    <row r="53" spans="1:28" ht="12.75">
      <c r="A53" s="19"/>
      <c r="B53" s="4" t="s">
        <v>28</v>
      </c>
      <c r="C53" s="3">
        <f>SUM(C43:C51)</f>
        <v>100</v>
      </c>
      <c r="D53" s="3">
        <f>SUM(D44:D45)</f>
        <v>25</v>
      </c>
      <c r="E53" s="28">
        <v>13</v>
      </c>
      <c r="F53" s="22"/>
      <c r="G53" s="3">
        <v>0</v>
      </c>
      <c r="H53" s="28">
        <v>0</v>
      </c>
      <c r="I53" s="22"/>
      <c r="J53" s="3">
        <v>0</v>
      </c>
      <c r="K53" s="28">
        <v>0</v>
      </c>
      <c r="L53" s="22"/>
      <c r="M53" s="28">
        <f>SUM(M43:N51)</f>
        <v>75</v>
      </c>
      <c r="N53" s="28">
        <v>0</v>
      </c>
      <c r="O53" s="3">
        <v>9</v>
      </c>
      <c r="P53" s="22"/>
      <c r="Q53" s="28">
        <f>SUM(Q43:Q50)</f>
        <v>90</v>
      </c>
      <c r="R53" s="28">
        <v>0</v>
      </c>
      <c r="S53" s="3">
        <v>8</v>
      </c>
      <c r="T53" s="22"/>
      <c r="U53" s="28">
        <v>0</v>
      </c>
      <c r="V53" s="3">
        <v>0</v>
      </c>
      <c r="W53" s="22"/>
      <c r="X53" s="28">
        <v>0</v>
      </c>
      <c r="Y53" s="3">
        <v>0</v>
      </c>
      <c r="Z53" s="22"/>
      <c r="AA53" s="23">
        <f>SUM(AA43:AA51)</f>
        <v>290</v>
      </c>
      <c r="AB53" s="23">
        <f>SUM(AB43:AB51)</f>
        <v>30</v>
      </c>
    </row>
    <row r="54" spans="2:25" ht="13.5" thickBot="1">
      <c r="B54" s="11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2"/>
    </row>
    <row r="55" spans="1:28" ht="13.5" thickBot="1">
      <c r="A55" s="66" t="s">
        <v>35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</row>
    <row r="56" spans="1:28" ht="26.25" customHeight="1" thickBot="1">
      <c r="A56" s="58" t="s">
        <v>9</v>
      </c>
      <c r="B56" s="57" t="s">
        <v>3</v>
      </c>
      <c r="C56" s="57" t="s">
        <v>7</v>
      </c>
      <c r="D56" s="57"/>
      <c r="E56" s="57"/>
      <c r="F56" s="57"/>
      <c r="G56" s="57" t="s">
        <v>87</v>
      </c>
      <c r="H56" s="57"/>
      <c r="I56" s="57"/>
      <c r="J56" s="57" t="s">
        <v>8</v>
      </c>
      <c r="K56" s="57"/>
      <c r="L56" s="57"/>
      <c r="M56" s="57" t="s">
        <v>12</v>
      </c>
      <c r="N56" s="57"/>
      <c r="O56" s="57"/>
      <c r="P56" s="57"/>
      <c r="Q56" s="57" t="s">
        <v>39</v>
      </c>
      <c r="R56" s="57"/>
      <c r="S56" s="57"/>
      <c r="T56" s="57"/>
      <c r="U56" s="57" t="s">
        <v>41</v>
      </c>
      <c r="V56" s="57"/>
      <c r="W56" s="57"/>
      <c r="X56" s="57" t="s">
        <v>40</v>
      </c>
      <c r="Y56" s="57"/>
      <c r="Z56" s="57"/>
      <c r="AA56" s="57" t="s">
        <v>6</v>
      </c>
      <c r="AB56" s="57"/>
    </row>
    <row r="57" spans="1:28" ht="89.25" customHeight="1" thickBot="1">
      <c r="A57" s="58"/>
      <c r="B57" s="57"/>
      <c r="C57" s="18" t="s">
        <v>10</v>
      </c>
      <c r="D57" s="18" t="s">
        <v>72</v>
      </c>
      <c r="E57" s="18" t="s">
        <v>11</v>
      </c>
      <c r="F57" s="18" t="s">
        <v>4</v>
      </c>
      <c r="G57" s="18" t="s">
        <v>10</v>
      </c>
      <c r="H57" s="18" t="s">
        <v>11</v>
      </c>
      <c r="I57" s="18" t="s">
        <v>4</v>
      </c>
      <c r="J57" s="18" t="s">
        <v>10</v>
      </c>
      <c r="K57" s="18" t="s">
        <v>11</v>
      </c>
      <c r="L57" s="18" t="s">
        <v>4</v>
      </c>
      <c r="M57" s="18" t="s">
        <v>10</v>
      </c>
      <c r="N57" s="18" t="s">
        <v>72</v>
      </c>
      <c r="O57" s="18" t="s">
        <v>11</v>
      </c>
      <c r="P57" s="18" t="s">
        <v>4</v>
      </c>
      <c r="Q57" s="18" t="s">
        <v>10</v>
      </c>
      <c r="R57" s="18" t="s">
        <v>72</v>
      </c>
      <c r="S57" s="18" t="s">
        <v>11</v>
      </c>
      <c r="T57" s="18" t="s">
        <v>4</v>
      </c>
      <c r="U57" s="18" t="s">
        <v>10</v>
      </c>
      <c r="V57" s="18" t="s">
        <v>11</v>
      </c>
      <c r="W57" s="18" t="s">
        <v>4</v>
      </c>
      <c r="X57" s="18" t="s">
        <v>10</v>
      </c>
      <c r="Y57" s="18" t="s">
        <v>11</v>
      </c>
      <c r="Z57" s="18" t="s">
        <v>4</v>
      </c>
      <c r="AA57" s="18" t="s">
        <v>13</v>
      </c>
      <c r="AB57" s="18" t="s">
        <v>14</v>
      </c>
    </row>
    <row r="58" spans="1:28" ht="12.75">
      <c r="A58" s="20">
        <v>1</v>
      </c>
      <c r="B58" s="25" t="s">
        <v>56</v>
      </c>
      <c r="C58" s="20">
        <v>20</v>
      </c>
      <c r="D58" s="20"/>
      <c r="E58" s="20">
        <v>2</v>
      </c>
      <c r="F58" s="20" t="s">
        <v>16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>
        <v>20</v>
      </c>
      <c r="S58" s="20">
        <v>2</v>
      </c>
      <c r="T58" s="20" t="s">
        <v>18</v>
      </c>
      <c r="U58" s="24"/>
      <c r="V58" s="20"/>
      <c r="W58" s="20"/>
      <c r="X58" s="20"/>
      <c r="Y58" s="20"/>
      <c r="Z58" s="37"/>
      <c r="AA58" s="24">
        <v>40</v>
      </c>
      <c r="AB58" s="24">
        <v>4</v>
      </c>
    </row>
    <row r="59" spans="1:28" ht="15.75" customHeight="1">
      <c r="A59" s="20">
        <v>2</v>
      </c>
      <c r="B59" s="25" t="s">
        <v>59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8">
        <v>15</v>
      </c>
      <c r="R59" s="15"/>
      <c r="S59" s="42">
        <v>2</v>
      </c>
      <c r="T59" s="3" t="s">
        <v>18</v>
      </c>
      <c r="U59" s="3"/>
      <c r="V59" s="3"/>
      <c r="W59" s="3"/>
      <c r="X59" s="3"/>
      <c r="Y59" s="3"/>
      <c r="Z59" s="3"/>
      <c r="AA59" s="23">
        <v>15</v>
      </c>
      <c r="AB59" s="23">
        <v>2</v>
      </c>
    </row>
    <row r="60" spans="1:28" ht="26.25">
      <c r="A60" s="20">
        <v>3</v>
      </c>
      <c r="B60" s="25" t="s">
        <v>68</v>
      </c>
      <c r="C60" s="3">
        <v>20</v>
      </c>
      <c r="D60" s="3"/>
      <c r="E60" s="3">
        <v>3</v>
      </c>
      <c r="F60" s="3" t="s">
        <v>16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8">
        <v>20</v>
      </c>
      <c r="R60" s="15"/>
      <c r="S60" s="42">
        <v>2</v>
      </c>
      <c r="T60" s="3" t="s">
        <v>18</v>
      </c>
      <c r="U60" s="3"/>
      <c r="V60" s="3"/>
      <c r="W60" s="3"/>
      <c r="X60" s="3"/>
      <c r="Y60" s="3"/>
      <c r="Z60" s="3"/>
      <c r="AA60" s="23">
        <v>40</v>
      </c>
      <c r="AB60" s="23">
        <v>5</v>
      </c>
    </row>
    <row r="61" spans="1:28" ht="12.75">
      <c r="A61" s="20">
        <v>4</v>
      </c>
      <c r="B61" s="25" t="s">
        <v>81</v>
      </c>
      <c r="C61" s="3">
        <v>25</v>
      </c>
      <c r="D61" s="3"/>
      <c r="E61" s="3">
        <v>2</v>
      </c>
      <c r="F61" s="3" t="s">
        <v>16</v>
      </c>
      <c r="G61" s="3"/>
      <c r="H61" s="3"/>
      <c r="I61" s="3"/>
      <c r="J61" s="3"/>
      <c r="K61" s="3"/>
      <c r="L61" s="3"/>
      <c r="M61" s="3">
        <v>15</v>
      </c>
      <c r="N61" s="23"/>
      <c r="O61" s="3">
        <v>2</v>
      </c>
      <c r="P61" s="3" t="s">
        <v>18</v>
      </c>
      <c r="Q61" s="41"/>
      <c r="R61" s="15"/>
      <c r="S61" s="43"/>
      <c r="T61" s="23"/>
      <c r="U61" s="3"/>
      <c r="V61" s="3"/>
      <c r="W61" s="3"/>
      <c r="X61" s="3"/>
      <c r="Y61" s="3"/>
      <c r="Z61" s="3"/>
      <c r="AA61" s="23">
        <v>40</v>
      </c>
      <c r="AB61" s="23">
        <v>4</v>
      </c>
    </row>
    <row r="62" spans="1:28" ht="12.75">
      <c r="A62" s="20">
        <v>5</v>
      </c>
      <c r="B62" s="5" t="s">
        <v>65</v>
      </c>
      <c r="C62" s="3">
        <v>10</v>
      </c>
      <c r="D62" s="3">
        <v>15</v>
      </c>
      <c r="E62" s="3">
        <v>1</v>
      </c>
      <c r="F62" s="3" t="s">
        <v>18</v>
      </c>
      <c r="G62" s="3"/>
      <c r="H62" s="3"/>
      <c r="I62" s="3"/>
      <c r="J62" s="3"/>
      <c r="K62" s="3"/>
      <c r="L62" s="3"/>
      <c r="M62" s="3"/>
      <c r="N62" s="23">
        <v>15</v>
      </c>
      <c r="O62" s="3">
        <v>3</v>
      </c>
      <c r="P62" s="3" t="s">
        <v>18</v>
      </c>
      <c r="Q62" s="38"/>
      <c r="R62" s="15"/>
      <c r="S62" s="42"/>
      <c r="T62" s="3"/>
      <c r="U62" s="3"/>
      <c r="V62" s="3"/>
      <c r="W62" s="3"/>
      <c r="X62" s="3"/>
      <c r="Y62" s="3"/>
      <c r="Z62" s="3"/>
      <c r="AA62" s="23">
        <v>40</v>
      </c>
      <c r="AB62" s="23">
        <v>4</v>
      </c>
    </row>
    <row r="63" spans="1:28" ht="26.25">
      <c r="A63" s="20">
        <v>6</v>
      </c>
      <c r="B63" s="5" t="s">
        <v>61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41">
        <v>20</v>
      </c>
      <c r="R63" s="15"/>
      <c r="S63" s="43">
        <v>3</v>
      </c>
      <c r="T63" s="23" t="s">
        <v>18</v>
      </c>
      <c r="U63" s="3"/>
      <c r="V63" s="3"/>
      <c r="W63" s="3"/>
      <c r="X63" s="3"/>
      <c r="Y63" s="3"/>
      <c r="Z63" s="3"/>
      <c r="AA63" s="23">
        <v>20</v>
      </c>
      <c r="AB63" s="23">
        <v>3</v>
      </c>
    </row>
    <row r="64" spans="1:28" ht="12.75">
      <c r="A64" s="20">
        <v>7</v>
      </c>
      <c r="B64" s="48" t="s">
        <v>82</v>
      </c>
      <c r="C64" s="3">
        <v>30</v>
      </c>
      <c r="D64" s="3"/>
      <c r="E64" s="3">
        <v>4</v>
      </c>
      <c r="F64" s="3" t="s">
        <v>18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8"/>
      <c r="R64" s="15"/>
      <c r="S64" s="42"/>
      <c r="T64" s="3"/>
      <c r="U64" s="3"/>
      <c r="V64" s="3"/>
      <c r="W64" s="3"/>
      <c r="X64" s="3"/>
      <c r="Y64" s="3"/>
      <c r="Z64" s="3"/>
      <c r="AA64" s="23">
        <v>30</v>
      </c>
      <c r="AB64" s="23">
        <v>4</v>
      </c>
    </row>
    <row r="65" spans="1:28" ht="26.25">
      <c r="A65" s="20">
        <v>8</v>
      </c>
      <c r="B65" s="48" t="s">
        <v>50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v>30</v>
      </c>
      <c r="N65" s="3"/>
      <c r="O65" s="3">
        <v>2</v>
      </c>
      <c r="P65" s="3" t="s">
        <v>109</v>
      </c>
      <c r="Q65" s="38"/>
      <c r="R65" s="15"/>
      <c r="S65" s="42"/>
      <c r="T65" s="3"/>
      <c r="U65" s="3"/>
      <c r="V65" s="3"/>
      <c r="W65" s="3"/>
      <c r="X65" s="3"/>
      <c r="Y65" s="3"/>
      <c r="Z65" s="3"/>
      <c r="AA65" s="23">
        <v>30</v>
      </c>
      <c r="AB65" s="23">
        <v>2</v>
      </c>
    </row>
    <row r="66" spans="1:28" ht="39">
      <c r="A66" s="20">
        <v>9</v>
      </c>
      <c r="B66" s="5" t="s">
        <v>83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8"/>
      <c r="R66" s="15"/>
      <c r="S66" s="42"/>
      <c r="T66" s="3"/>
      <c r="U66" s="3"/>
      <c r="V66" s="3"/>
      <c r="W66" s="3"/>
      <c r="X66" s="3">
        <v>18</v>
      </c>
      <c r="Y66" s="3">
        <v>2</v>
      </c>
      <c r="Z66" s="3" t="s">
        <v>18</v>
      </c>
      <c r="AA66" s="23">
        <v>18</v>
      </c>
      <c r="AB66" s="23">
        <v>2</v>
      </c>
    </row>
    <row r="67" spans="1:28" ht="12.75">
      <c r="A67" s="59" t="s">
        <v>5</v>
      </c>
      <c r="B67" s="60"/>
      <c r="C67" s="3"/>
      <c r="D67" s="3"/>
      <c r="E67" s="23"/>
      <c r="F67" s="22"/>
      <c r="G67" s="3"/>
      <c r="H67" s="23"/>
      <c r="I67" s="22"/>
      <c r="J67" s="3"/>
      <c r="K67" s="23"/>
      <c r="L67" s="22"/>
      <c r="M67" s="3"/>
      <c r="N67" s="23"/>
      <c r="O67" s="3"/>
      <c r="P67" s="22"/>
      <c r="Q67" s="41"/>
      <c r="R67" s="15"/>
      <c r="S67" s="42"/>
      <c r="T67" s="22"/>
      <c r="U67" s="23"/>
      <c r="V67" s="3"/>
      <c r="W67" s="22"/>
      <c r="X67" s="23"/>
      <c r="Y67" s="3"/>
      <c r="Z67" s="22"/>
      <c r="AA67" s="23"/>
      <c r="AB67" s="23"/>
    </row>
    <row r="68" spans="1:28" ht="12.75">
      <c r="A68" s="19"/>
      <c r="B68" s="4" t="s">
        <v>28</v>
      </c>
      <c r="C68" s="3">
        <f>SUM(C58:C66)</f>
        <v>105</v>
      </c>
      <c r="D68" s="3">
        <v>15</v>
      </c>
      <c r="E68" s="23">
        <v>12</v>
      </c>
      <c r="F68" s="22"/>
      <c r="G68" s="3">
        <v>0</v>
      </c>
      <c r="H68" s="23">
        <v>0</v>
      </c>
      <c r="I68" s="22"/>
      <c r="J68" s="3">
        <v>0</v>
      </c>
      <c r="K68" s="23">
        <v>0</v>
      </c>
      <c r="L68" s="22"/>
      <c r="M68" s="3">
        <v>45</v>
      </c>
      <c r="N68" s="23">
        <v>15</v>
      </c>
      <c r="O68" s="3">
        <v>7</v>
      </c>
      <c r="P68" s="22"/>
      <c r="Q68" s="41">
        <v>75</v>
      </c>
      <c r="R68" s="15"/>
      <c r="S68" s="42">
        <v>9</v>
      </c>
      <c r="T68" s="22"/>
      <c r="U68" s="23">
        <v>0</v>
      </c>
      <c r="V68" s="3">
        <v>0</v>
      </c>
      <c r="W68" s="22"/>
      <c r="X68" s="23">
        <v>18</v>
      </c>
      <c r="Y68" s="3">
        <v>2</v>
      </c>
      <c r="Z68" s="22"/>
      <c r="AA68" s="23">
        <f>SUM(AA58:AA66)</f>
        <v>273</v>
      </c>
      <c r="AB68" s="23">
        <f>SUM(AB58:AB66)</f>
        <v>30</v>
      </c>
    </row>
    <row r="69" spans="1:28" ht="12.75">
      <c r="A69" s="19"/>
      <c r="B69" s="33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5"/>
      <c r="S69" s="19"/>
      <c r="T69" s="19"/>
      <c r="U69" s="19"/>
      <c r="V69" s="19"/>
      <c r="W69" s="19"/>
      <c r="X69" s="19"/>
      <c r="Y69" s="19"/>
      <c r="Z69" s="19"/>
      <c r="AA69" s="39"/>
      <c r="AB69" s="39"/>
    </row>
    <row r="70" spans="1:28" ht="12.75">
      <c r="A70" s="19"/>
      <c r="B70" s="34" t="s">
        <v>30</v>
      </c>
      <c r="C70" s="3">
        <v>205</v>
      </c>
      <c r="D70" s="3">
        <v>40</v>
      </c>
      <c r="E70" s="23">
        <v>25</v>
      </c>
      <c r="F70" s="22"/>
      <c r="G70" s="3">
        <v>0</v>
      </c>
      <c r="H70" s="23">
        <v>0</v>
      </c>
      <c r="I70" s="22"/>
      <c r="J70" s="3">
        <v>0</v>
      </c>
      <c r="K70" s="23">
        <v>0</v>
      </c>
      <c r="L70" s="22"/>
      <c r="M70" s="3">
        <f>SUM(M68+M53)</f>
        <v>120</v>
      </c>
      <c r="N70" s="23">
        <v>15</v>
      </c>
      <c r="O70" s="3">
        <v>16</v>
      </c>
      <c r="P70" s="22"/>
      <c r="Q70" s="41">
        <f>Q68+Q53</f>
        <v>165</v>
      </c>
      <c r="R70" s="28">
        <v>0</v>
      </c>
      <c r="S70" s="42">
        <f>S68+S53</f>
        <v>17</v>
      </c>
      <c r="T70" s="22"/>
      <c r="U70" s="23">
        <v>0</v>
      </c>
      <c r="V70" s="3">
        <v>0</v>
      </c>
      <c r="W70" s="22"/>
      <c r="X70" s="23">
        <v>18</v>
      </c>
      <c r="Y70" s="3">
        <v>2</v>
      </c>
      <c r="Z70" s="22"/>
      <c r="AA70" s="23">
        <f>AA68+AA53</f>
        <v>563</v>
      </c>
      <c r="AB70" s="23">
        <v>60</v>
      </c>
    </row>
    <row r="71" spans="2:25" ht="13.5" thickBot="1"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2"/>
    </row>
    <row r="72" spans="1:28" ht="13.5" thickBot="1">
      <c r="A72" s="61" t="s">
        <v>36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ht="26.25" customHeight="1" thickBot="1">
      <c r="A73" s="58" t="s">
        <v>9</v>
      </c>
      <c r="B73" s="57" t="s">
        <v>3</v>
      </c>
      <c r="C73" s="57" t="s">
        <v>7</v>
      </c>
      <c r="D73" s="57"/>
      <c r="E73" s="57"/>
      <c r="F73" s="57"/>
      <c r="G73" s="57" t="s">
        <v>87</v>
      </c>
      <c r="H73" s="57"/>
      <c r="I73" s="57"/>
      <c r="J73" s="57" t="s">
        <v>8</v>
      </c>
      <c r="K73" s="57"/>
      <c r="L73" s="57"/>
      <c r="M73" s="57" t="s">
        <v>12</v>
      </c>
      <c r="N73" s="57"/>
      <c r="O73" s="57"/>
      <c r="P73" s="57"/>
      <c r="Q73" s="57" t="s">
        <v>39</v>
      </c>
      <c r="R73" s="57"/>
      <c r="S73" s="57"/>
      <c r="T73" s="57"/>
      <c r="U73" s="57" t="s">
        <v>41</v>
      </c>
      <c r="V73" s="57"/>
      <c r="W73" s="57"/>
      <c r="X73" s="57" t="s">
        <v>40</v>
      </c>
      <c r="Y73" s="57"/>
      <c r="Z73" s="57"/>
      <c r="AA73" s="57" t="s">
        <v>6</v>
      </c>
      <c r="AB73" s="57"/>
    </row>
    <row r="74" spans="1:28" ht="90.75" customHeight="1" thickBot="1">
      <c r="A74" s="58"/>
      <c r="B74" s="57"/>
      <c r="C74" s="18" t="s">
        <v>10</v>
      </c>
      <c r="D74" s="18" t="s">
        <v>72</v>
      </c>
      <c r="E74" s="18" t="s">
        <v>11</v>
      </c>
      <c r="F74" s="18" t="s">
        <v>4</v>
      </c>
      <c r="G74" s="18" t="s">
        <v>10</v>
      </c>
      <c r="H74" s="18" t="s">
        <v>11</v>
      </c>
      <c r="I74" s="18" t="s">
        <v>4</v>
      </c>
      <c r="J74" s="18" t="s">
        <v>10</v>
      </c>
      <c r="K74" s="18" t="s">
        <v>11</v>
      </c>
      <c r="L74" s="18" t="s">
        <v>4</v>
      </c>
      <c r="M74" s="18" t="s">
        <v>10</v>
      </c>
      <c r="N74" s="18" t="s">
        <v>72</v>
      </c>
      <c r="O74" s="18" t="s">
        <v>11</v>
      </c>
      <c r="P74" s="18" t="s">
        <v>4</v>
      </c>
      <c r="Q74" s="18" t="s">
        <v>10</v>
      </c>
      <c r="R74" s="18" t="s">
        <v>72</v>
      </c>
      <c r="S74" s="18" t="s">
        <v>11</v>
      </c>
      <c r="T74" s="18" t="s">
        <v>4</v>
      </c>
      <c r="U74" s="18" t="s">
        <v>10</v>
      </c>
      <c r="V74" s="18" t="s">
        <v>11</v>
      </c>
      <c r="W74" s="18" t="s">
        <v>4</v>
      </c>
      <c r="X74" s="18" t="s">
        <v>10</v>
      </c>
      <c r="Y74" s="18" t="s">
        <v>11</v>
      </c>
      <c r="Z74" s="18" t="s">
        <v>4</v>
      </c>
      <c r="AA74" s="18" t="s">
        <v>13</v>
      </c>
      <c r="AB74" s="18" t="s">
        <v>14</v>
      </c>
    </row>
    <row r="75" spans="1:28" ht="12.75">
      <c r="A75" s="20">
        <v>1</v>
      </c>
      <c r="B75" s="25" t="s">
        <v>62</v>
      </c>
      <c r="C75" s="20">
        <v>20</v>
      </c>
      <c r="D75" s="20"/>
      <c r="E75" s="20">
        <v>2</v>
      </c>
      <c r="F75" s="20" t="s">
        <v>16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>
        <v>20</v>
      </c>
      <c r="S75" s="20">
        <v>2</v>
      </c>
      <c r="T75" s="20"/>
      <c r="U75" s="20"/>
      <c r="V75" s="20"/>
      <c r="W75" s="20"/>
      <c r="X75" s="20"/>
      <c r="Y75" s="20"/>
      <c r="Z75" s="24"/>
      <c r="AA75" s="24">
        <v>40</v>
      </c>
      <c r="AB75" s="35">
        <v>4</v>
      </c>
    </row>
    <row r="76" spans="1:28" ht="26.25">
      <c r="A76" s="3">
        <v>2</v>
      </c>
      <c r="B76" s="5" t="s">
        <v>69</v>
      </c>
      <c r="C76" s="20">
        <v>20</v>
      </c>
      <c r="D76" s="20"/>
      <c r="E76" s="20">
        <v>2</v>
      </c>
      <c r="F76" s="20" t="s">
        <v>16</v>
      </c>
      <c r="G76" s="3"/>
      <c r="H76" s="3"/>
      <c r="I76" s="3"/>
      <c r="J76" s="3"/>
      <c r="K76" s="3"/>
      <c r="L76" s="23"/>
      <c r="M76" s="23">
        <v>10</v>
      </c>
      <c r="N76" s="23"/>
      <c r="O76" s="3">
        <v>2</v>
      </c>
      <c r="P76" s="3" t="s">
        <v>18</v>
      </c>
      <c r="Q76" s="3"/>
      <c r="R76" s="3"/>
      <c r="S76" s="3"/>
      <c r="T76" s="3"/>
      <c r="U76" s="3"/>
      <c r="V76" s="3"/>
      <c r="W76" s="3"/>
      <c r="X76" s="3"/>
      <c r="Y76" s="3"/>
      <c r="Z76" s="23"/>
      <c r="AA76" s="23">
        <v>30</v>
      </c>
      <c r="AB76" s="32">
        <v>4</v>
      </c>
    </row>
    <row r="77" spans="1:28" ht="12.75">
      <c r="A77" s="20">
        <v>3</v>
      </c>
      <c r="B77" s="5" t="s">
        <v>58</v>
      </c>
      <c r="C77" s="3">
        <v>10</v>
      </c>
      <c r="D77" s="3"/>
      <c r="E77" s="3">
        <v>1</v>
      </c>
      <c r="F77" s="3" t="s">
        <v>18</v>
      </c>
      <c r="G77" s="3"/>
      <c r="H77" s="3"/>
      <c r="I77" s="3"/>
      <c r="J77" s="3"/>
      <c r="K77" s="3"/>
      <c r="L77" s="23"/>
      <c r="M77" s="23"/>
      <c r="N77" s="2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3"/>
      <c r="AA77" s="23">
        <v>10</v>
      </c>
      <c r="AB77" s="32">
        <v>1</v>
      </c>
    </row>
    <row r="78" spans="1:28" ht="12.75">
      <c r="A78" s="3">
        <v>4</v>
      </c>
      <c r="B78" s="48" t="s">
        <v>84</v>
      </c>
      <c r="C78" s="3">
        <v>30</v>
      </c>
      <c r="D78" s="3"/>
      <c r="E78" s="3">
        <v>4</v>
      </c>
      <c r="F78" s="3" t="s">
        <v>18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3"/>
      <c r="AA78" s="23">
        <v>30</v>
      </c>
      <c r="AB78" s="32">
        <v>4</v>
      </c>
    </row>
    <row r="79" spans="1:28" ht="12.75">
      <c r="A79" s="20">
        <v>5</v>
      </c>
      <c r="B79" s="48" t="s">
        <v>67</v>
      </c>
      <c r="C79" s="3"/>
      <c r="D79" s="3"/>
      <c r="E79" s="3"/>
      <c r="F79" s="3"/>
      <c r="G79" s="3">
        <v>30</v>
      </c>
      <c r="H79" s="3">
        <v>10</v>
      </c>
      <c r="I79" s="3" t="s">
        <v>18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3"/>
      <c r="AA79" s="23">
        <v>30</v>
      </c>
      <c r="AB79" s="32">
        <v>10</v>
      </c>
    </row>
    <row r="80" spans="1:28" ht="12.75">
      <c r="A80" s="3">
        <v>6</v>
      </c>
      <c r="B80" s="48" t="s">
        <v>66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>
        <v>10</v>
      </c>
      <c r="R80" s="3">
        <v>5</v>
      </c>
      <c r="S80" s="40">
        <v>7</v>
      </c>
      <c r="T80" s="3" t="s">
        <v>18</v>
      </c>
      <c r="U80" s="3"/>
      <c r="V80" s="3"/>
      <c r="W80" s="3"/>
      <c r="X80" s="3"/>
      <c r="Y80" s="3"/>
      <c r="Z80" s="23"/>
      <c r="AA80" s="23">
        <v>15</v>
      </c>
      <c r="AB80" s="32">
        <v>7</v>
      </c>
    </row>
    <row r="81" spans="1:28" ht="12.75">
      <c r="A81" s="59" t="s">
        <v>5</v>
      </c>
      <c r="B81" s="60"/>
      <c r="C81" s="3"/>
      <c r="D81" s="3"/>
      <c r="E81" s="23"/>
      <c r="F81" s="22"/>
      <c r="G81" s="3"/>
      <c r="H81" s="23"/>
      <c r="I81" s="22"/>
      <c r="J81" s="3"/>
      <c r="K81" s="23"/>
      <c r="L81" s="22"/>
      <c r="M81" s="3"/>
      <c r="N81" s="23"/>
      <c r="O81" s="3"/>
      <c r="P81" s="22"/>
      <c r="Q81" s="23"/>
      <c r="R81" s="3"/>
      <c r="S81" s="14"/>
      <c r="T81" s="22"/>
      <c r="U81" s="3"/>
      <c r="V81" s="14"/>
      <c r="W81" s="22"/>
      <c r="X81" s="3"/>
      <c r="Y81" s="14"/>
      <c r="Z81" s="22"/>
      <c r="AA81" s="23"/>
      <c r="AB81" s="32"/>
    </row>
    <row r="82" spans="1:28" ht="12.75">
      <c r="A82" s="19"/>
      <c r="B82" s="4" t="s">
        <v>28</v>
      </c>
      <c r="C82" s="3">
        <f>SUM(C75:C80)</f>
        <v>80</v>
      </c>
      <c r="D82" s="3">
        <v>0</v>
      </c>
      <c r="E82" s="23">
        <f>SUM(E75:E79)</f>
        <v>9</v>
      </c>
      <c r="F82" s="22"/>
      <c r="G82" s="3">
        <v>30</v>
      </c>
      <c r="H82" s="23">
        <v>10</v>
      </c>
      <c r="I82" s="22"/>
      <c r="J82" s="3">
        <v>0</v>
      </c>
      <c r="K82" s="23">
        <v>0</v>
      </c>
      <c r="L82" s="22"/>
      <c r="M82" s="3">
        <v>10</v>
      </c>
      <c r="N82" s="23">
        <v>0</v>
      </c>
      <c r="O82" s="3">
        <v>2</v>
      </c>
      <c r="P82" s="22"/>
      <c r="Q82" s="23">
        <v>10</v>
      </c>
      <c r="R82" s="3">
        <v>5</v>
      </c>
      <c r="S82" s="28">
        <v>7</v>
      </c>
      <c r="T82" s="22"/>
      <c r="U82" s="3">
        <v>0</v>
      </c>
      <c r="V82" s="28">
        <v>0</v>
      </c>
      <c r="W82" s="22"/>
      <c r="X82" s="3">
        <v>0</v>
      </c>
      <c r="Y82" s="28">
        <v>0</v>
      </c>
      <c r="Z82" s="22"/>
      <c r="AA82" s="23">
        <f>SUM(AA75:AA80)</f>
        <v>155</v>
      </c>
      <c r="AB82" s="32">
        <f>SUM(AB75:AB80)</f>
        <v>30</v>
      </c>
    </row>
    <row r="83" spans="2:25" ht="13.5" thickBot="1">
      <c r="B83" s="11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2"/>
    </row>
    <row r="84" spans="1:28" ht="13.5" thickBot="1">
      <c r="A84" s="61" t="s">
        <v>37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ht="26.25" customHeight="1" thickBot="1">
      <c r="A85" s="58" t="s">
        <v>9</v>
      </c>
      <c r="B85" s="57" t="s">
        <v>3</v>
      </c>
      <c r="C85" s="57" t="s">
        <v>7</v>
      </c>
      <c r="D85" s="57"/>
      <c r="E85" s="57"/>
      <c r="F85" s="57"/>
      <c r="G85" s="57" t="s">
        <v>87</v>
      </c>
      <c r="H85" s="57"/>
      <c r="I85" s="57"/>
      <c r="J85" s="57" t="s">
        <v>8</v>
      </c>
      <c r="K85" s="57"/>
      <c r="L85" s="57"/>
      <c r="M85" s="57" t="s">
        <v>12</v>
      </c>
      <c r="N85" s="57"/>
      <c r="O85" s="57"/>
      <c r="P85" s="57"/>
      <c r="Q85" s="57" t="s">
        <v>39</v>
      </c>
      <c r="R85" s="57"/>
      <c r="S85" s="57"/>
      <c r="T85" s="57"/>
      <c r="U85" s="57" t="s">
        <v>41</v>
      </c>
      <c r="V85" s="57"/>
      <c r="W85" s="57"/>
      <c r="X85" s="57" t="s">
        <v>40</v>
      </c>
      <c r="Y85" s="57"/>
      <c r="Z85" s="57"/>
      <c r="AA85" s="57" t="s">
        <v>6</v>
      </c>
      <c r="AB85" s="57"/>
    </row>
    <row r="86" spans="1:28" ht="90" customHeight="1" thickBot="1">
      <c r="A86" s="58"/>
      <c r="B86" s="57"/>
      <c r="C86" s="18" t="s">
        <v>10</v>
      </c>
      <c r="D86" s="18" t="s">
        <v>72</v>
      </c>
      <c r="E86" s="18" t="s">
        <v>11</v>
      </c>
      <c r="F86" s="18" t="s">
        <v>4</v>
      </c>
      <c r="G86" s="18" t="s">
        <v>10</v>
      </c>
      <c r="H86" s="18" t="s">
        <v>11</v>
      </c>
      <c r="I86" s="18" t="s">
        <v>4</v>
      </c>
      <c r="J86" s="18" t="s">
        <v>10</v>
      </c>
      <c r="K86" s="18" t="s">
        <v>11</v>
      </c>
      <c r="L86" s="18" t="s">
        <v>4</v>
      </c>
      <c r="M86" s="18" t="s">
        <v>10</v>
      </c>
      <c r="N86" s="18" t="s">
        <v>72</v>
      </c>
      <c r="O86" s="18" t="s">
        <v>11</v>
      </c>
      <c r="P86" s="18" t="s">
        <v>4</v>
      </c>
      <c r="Q86" s="18" t="s">
        <v>10</v>
      </c>
      <c r="R86" s="18" t="s">
        <v>72</v>
      </c>
      <c r="S86" s="18" t="s">
        <v>11</v>
      </c>
      <c r="T86" s="18" t="s">
        <v>4</v>
      </c>
      <c r="U86" s="18" t="s">
        <v>10</v>
      </c>
      <c r="V86" s="18" t="s">
        <v>11</v>
      </c>
      <c r="W86" s="18" t="s">
        <v>4</v>
      </c>
      <c r="X86" s="18" t="s">
        <v>10</v>
      </c>
      <c r="Y86" s="18" t="s">
        <v>11</v>
      </c>
      <c r="Z86" s="18" t="s">
        <v>4</v>
      </c>
      <c r="AA86" s="18" t="s">
        <v>13</v>
      </c>
      <c r="AB86" s="18" t="s">
        <v>14</v>
      </c>
    </row>
    <row r="87" spans="1:28" ht="26.25">
      <c r="A87" s="3">
        <v>1</v>
      </c>
      <c r="B87" s="5" t="s">
        <v>86</v>
      </c>
      <c r="C87" s="3">
        <v>15</v>
      </c>
      <c r="D87" s="3"/>
      <c r="E87" s="3">
        <v>3</v>
      </c>
      <c r="F87" s="3" t="s">
        <v>16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3"/>
      <c r="AA87" s="23">
        <v>15</v>
      </c>
      <c r="AB87" s="23">
        <v>3</v>
      </c>
    </row>
    <row r="88" spans="1:28" ht="12.75">
      <c r="A88" s="3">
        <v>2</v>
      </c>
      <c r="B88" s="48" t="s">
        <v>85</v>
      </c>
      <c r="C88" s="3">
        <v>30</v>
      </c>
      <c r="D88" s="3"/>
      <c r="E88" s="3">
        <v>4</v>
      </c>
      <c r="F88" s="3" t="s">
        <v>18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3"/>
      <c r="AA88" s="23">
        <v>30</v>
      </c>
      <c r="AB88" s="23">
        <v>4</v>
      </c>
    </row>
    <row r="89" spans="1:28" ht="12.75">
      <c r="A89" s="3">
        <v>3</v>
      </c>
      <c r="B89" s="48" t="s">
        <v>67</v>
      </c>
      <c r="C89" s="3"/>
      <c r="D89" s="3"/>
      <c r="E89" s="3"/>
      <c r="F89" s="3"/>
      <c r="G89" s="3">
        <v>30</v>
      </c>
      <c r="H89" s="3">
        <v>10</v>
      </c>
      <c r="I89" s="3" t="s">
        <v>18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3"/>
      <c r="AA89" s="23">
        <v>30</v>
      </c>
      <c r="AB89" s="23">
        <v>10</v>
      </c>
    </row>
    <row r="90" spans="1:28" ht="12.75">
      <c r="A90" s="3">
        <v>4</v>
      </c>
      <c r="B90" s="48" t="s">
        <v>66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>
        <v>20</v>
      </c>
      <c r="R90" s="3">
        <v>10</v>
      </c>
      <c r="S90" s="3">
        <v>8</v>
      </c>
      <c r="T90" s="3" t="s">
        <v>18</v>
      </c>
      <c r="U90" s="3"/>
      <c r="V90" s="3"/>
      <c r="W90" s="3"/>
      <c r="X90" s="3"/>
      <c r="Y90" s="3"/>
      <c r="Z90" s="23"/>
      <c r="AA90" s="23">
        <v>20</v>
      </c>
      <c r="AB90" s="23">
        <v>8</v>
      </c>
    </row>
    <row r="91" spans="1:28" ht="12.75">
      <c r="A91" s="3">
        <v>5</v>
      </c>
      <c r="B91" s="48" t="s">
        <v>70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v>120</v>
      </c>
      <c r="Y91" s="3">
        <v>5</v>
      </c>
      <c r="Z91" s="23" t="s">
        <v>18</v>
      </c>
      <c r="AA91" s="23">
        <v>120</v>
      </c>
      <c r="AB91" s="23">
        <v>5</v>
      </c>
    </row>
    <row r="92" spans="1:28" ht="12.75">
      <c r="A92" s="59" t="s">
        <v>5</v>
      </c>
      <c r="B92" s="60"/>
      <c r="C92" s="3"/>
      <c r="D92" s="3"/>
      <c r="E92" s="23"/>
      <c r="F92" s="22"/>
      <c r="G92" s="3"/>
      <c r="H92" s="23"/>
      <c r="I92" s="22"/>
      <c r="J92" s="3"/>
      <c r="K92" s="23"/>
      <c r="L92" s="22"/>
      <c r="M92" s="3"/>
      <c r="N92" s="23"/>
      <c r="O92" s="3"/>
      <c r="P92" s="22"/>
      <c r="Q92" s="23"/>
      <c r="R92" s="3"/>
      <c r="S92" s="3"/>
      <c r="T92" s="22"/>
      <c r="U92" s="3"/>
      <c r="V92" s="3"/>
      <c r="W92" s="22"/>
      <c r="X92" s="3"/>
      <c r="Y92" s="3"/>
      <c r="Z92" s="22"/>
      <c r="AA92" s="23"/>
      <c r="AB92" s="23"/>
    </row>
    <row r="93" spans="1:28" ht="12.75">
      <c r="A93" s="19"/>
      <c r="B93" s="4" t="s">
        <v>28</v>
      </c>
      <c r="C93" s="3">
        <v>45</v>
      </c>
      <c r="D93" s="3">
        <v>0</v>
      </c>
      <c r="E93" s="23">
        <v>7</v>
      </c>
      <c r="F93" s="22"/>
      <c r="G93" s="3">
        <v>30</v>
      </c>
      <c r="H93" s="23">
        <v>10</v>
      </c>
      <c r="I93" s="22"/>
      <c r="J93" s="3">
        <v>0</v>
      </c>
      <c r="K93" s="23">
        <v>0</v>
      </c>
      <c r="L93" s="22"/>
      <c r="M93" s="3">
        <v>0</v>
      </c>
      <c r="N93" s="23">
        <v>0</v>
      </c>
      <c r="O93" s="3">
        <v>0</v>
      </c>
      <c r="P93" s="22"/>
      <c r="Q93" s="23">
        <v>20</v>
      </c>
      <c r="R93" s="3">
        <v>10</v>
      </c>
      <c r="S93" s="3">
        <v>8</v>
      </c>
      <c r="T93" s="22"/>
      <c r="U93" s="3">
        <v>0</v>
      </c>
      <c r="V93" s="3">
        <v>0</v>
      </c>
      <c r="W93" s="22"/>
      <c r="X93" s="3">
        <v>120</v>
      </c>
      <c r="Y93" s="3">
        <v>5</v>
      </c>
      <c r="Z93" s="22"/>
      <c r="AA93" s="23">
        <f>SUM(AA87:AA91)</f>
        <v>215</v>
      </c>
      <c r="AB93" s="23">
        <f>SUM(AB87:AB91)</f>
        <v>30</v>
      </c>
    </row>
    <row r="94" spans="1:28" ht="12.75">
      <c r="A94" s="19"/>
      <c r="B94" s="44"/>
      <c r="C94" s="19"/>
      <c r="D94" s="19"/>
      <c r="E94" s="45"/>
      <c r="F94" s="19"/>
      <c r="G94" s="19"/>
      <c r="H94" s="45"/>
      <c r="I94" s="19"/>
      <c r="J94" s="19"/>
      <c r="K94" s="45"/>
      <c r="L94" s="19"/>
      <c r="M94" s="19"/>
      <c r="N94" s="45"/>
      <c r="O94" s="19"/>
      <c r="P94" s="19"/>
      <c r="Q94" s="45"/>
      <c r="R94" s="19"/>
      <c r="S94" s="19"/>
      <c r="T94" s="19"/>
      <c r="U94" s="19"/>
      <c r="V94" s="19"/>
      <c r="W94" s="19"/>
      <c r="X94" s="19"/>
      <c r="Y94" s="19"/>
      <c r="Z94" s="46"/>
      <c r="AA94" s="47"/>
      <c r="AB94" s="47"/>
    </row>
    <row r="95" spans="1:28" ht="12.75">
      <c r="A95" s="19"/>
      <c r="B95" s="34" t="s">
        <v>31</v>
      </c>
      <c r="C95" s="3">
        <f>C93+C82</f>
        <v>125</v>
      </c>
      <c r="D95" s="3">
        <v>0</v>
      </c>
      <c r="E95" s="23">
        <f>E82+E93</f>
        <v>16</v>
      </c>
      <c r="F95" s="22"/>
      <c r="G95" s="3">
        <v>60</v>
      </c>
      <c r="H95" s="23">
        <v>20</v>
      </c>
      <c r="I95" s="22"/>
      <c r="J95" s="3">
        <v>0</v>
      </c>
      <c r="K95" s="23">
        <v>0</v>
      </c>
      <c r="L95" s="22"/>
      <c r="M95" s="3">
        <v>10</v>
      </c>
      <c r="N95" s="23">
        <v>0</v>
      </c>
      <c r="O95" s="3">
        <v>2</v>
      </c>
      <c r="P95" s="22"/>
      <c r="Q95" s="23">
        <v>30</v>
      </c>
      <c r="R95" s="3">
        <v>15</v>
      </c>
      <c r="S95" s="3">
        <v>15</v>
      </c>
      <c r="T95" s="22"/>
      <c r="U95" s="3">
        <v>0</v>
      </c>
      <c r="V95" s="3">
        <v>0</v>
      </c>
      <c r="W95" s="22"/>
      <c r="X95" s="3">
        <v>120</v>
      </c>
      <c r="Y95" s="3">
        <v>5</v>
      </c>
      <c r="Z95" s="22"/>
      <c r="AA95" s="23">
        <f>AA93+AA82</f>
        <v>370</v>
      </c>
      <c r="AB95" s="23">
        <v>60</v>
      </c>
    </row>
    <row r="96" spans="1:28" ht="12.75">
      <c r="A96" s="19"/>
      <c r="B96" s="44"/>
      <c r="C96" s="19"/>
      <c r="D96" s="19"/>
      <c r="E96" s="45"/>
      <c r="F96" s="19"/>
      <c r="G96" s="19"/>
      <c r="H96" s="45"/>
      <c r="I96" s="19"/>
      <c r="J96" s="19"/>
      <c r="K96" s="45"/>
      <c r="L96" s="19"/>
      <c r="M96" s="19"/>
      <c r="N96" s="45"/>
      <c r="O96" s="19"/>
      <c r="P96" s="19"/>
      <c r="Q96" s="45"/>
      <c r="R96" s="19"/>
      <c r="S96" s="19"/>
      <c r="T96" s="19"/>
      <c r="U96" s="19"/>
      <c r="V96" s="19"/>
      <c r="W96" s="19"/>
      <c r="X96" s="19"/>
      <c r="Y96" s="19"/>
      <c r="Z96" s="46"/>
      <c r="AA96" s="47"/>
      <c r="AB96" s="47"/>
    </row>
    <row r="97" spans="1:28" ht="12.75">
      <c r="A97" s="19"/>
      <c r="B97" s="34" t="s">
        <v>32</v>
      </c>
      <c r="C97" s="3">
        <f>C95+C70+C38</f>
        <v>568</v>
      </c>
      <c r="D97" s="3">
        <f>D95+D70+D38</f>
        <v>132</v>
      </c>
      <c r="E97" s="23">
        <f>E95+E70+E38</f>
        <v>73</v>
      </c>
      <c r="F97" s="22"/>
      <c r="G97" s="3">
        <v>60</v>
      </c>
      <c r="H97" s="23">
        <v>20</v>
      </c>
      <c r="I97" s="22"/>
      <c r="J97" s="3">
        <v>0</v>
      </c>
      <c r="K97" s="23">
        <v>0</v>
      </c>
      <c r="L97" s="22"/>
      <c r="M97" s="3">
        <f>M95+M70+M38</f>
        <v>288</v>
      </c>
      <c r="N97" s="23">
        <f>N95+N70+N38</f>
        <v>42</v>
      </c>
      <c r="O97" s="3">
        <f>O95+O70+O38</f>
        <v>39</v>
      </c>
      <c r="P97" s="22"/>
      <c r="Q97" s="23">
        <f>Q95+Q70+Q38</f>
        <v>225</v>
      </c>
      <c r="R97" s="3">
        <f>R95+R70+R38</f>
        <v>15</v>
      </c>
      <c r="S97" s="3">
        <f>S95+S70+S38</f>
        <v>35</v>
      </c>
      <c r="T97" s="22"/>
      <c r="U97" s="3">
        <v>0</v>
      </c>
      <c r="V97" s="3">
        <v>0</v>
      </c>
      <c r="W97" s="22"/>
      <c r="X97" s="3">
        <f>X95+X70+X38</f>
        <v>174</v>
      </c>
      <c r="Y97" s="3">
        <v>11</v>
      </c>
      <c r="Z97" s="22"/>
      <c r="AA97" s="23">
        <f>AA95+AA70+AA38</f>
        <v>1514</v>
      </c>
      <c r="AB97" s="23">
        <f>AB95+AB70+AB38</f>
        <v>180</v>
      </c>
    </row>
    <row r="98" spans="1:28" ht="12.75">
      <c r="A98" s="19"/>
      <c r="B98" s="33"/>
      <c r="C98" s="19"/>
      <c r="D98" s="19"/>
      <c r="E98" s="45"/>
      <c r="F98" s="50"/>
      <c r="G98" s="19"/>
      <c r="H98" s="45"/>
      <c r="I98" s="50"/>
      <c r="J98" s="19"/>
      <c r="K98" s="45"/>
      <c r="L98" s="50"/>
      <c r="M98" s="19"/>
      <c r="N98" s="45"/>
      <c r="O98" s="19"/>
      <c r="P98" s="50"/>
      <c r="Q98" s="45"/>
      <c r="R98" s="19"/>
      <c r="S98" s="19"/>
      <c r="T98" s="50"/>
      <c r="U98" s="19"/>
      <c r="V98" s="19"/>
      <c r="W98" s="50"/>
      <c r="X98" s="19"/>
      <c r="Y98" s="19"/>
      <c r="Z98" s="50"/>
      <c r="AA98" s="45"/>
      <c r="AB98" s="45"/>
    </row>
    <row r="100" spans="2:11" ht="12.75">
      <c r="B100" s="52" t="s">
        <v>108</v>
      </c>
      <c r="C100" s="51"/>
      <c r="D100" s="51"/>
      <c r="E100" s="51"/>
      <c r="F100" s="51"/>
      <c r="G100" s="51"/>
      <c r="H100" s="51"/>
      <c r="I100" s="51"/>
      <c r="J100" s="51"/>
      <c r="K100" s="51"/>
    </row>
    <row r="102" spans="2:24" ht="12.75">
      <c r="B102" s="1" t="s">
        <v>21</v>
      </c>
      <c r="C102" s="1" t="s">
        <v>22</v>
      </c>
      <c r="D102" s="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 ht="12.75">
      <c r="B103" s="17" t="s">
        <v>15</v>
      </c>
      <c r="C103" s="17" t="s">
        <v>16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 ht="12.75">
      <c r="B104" s="17" t="s">
        <v>17</v>
      </c>
      <c r="C104" s="17" t="s">
        <v>18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 ht="12.75">
      <c r="B105" s="17" t="s">
        <v>19</v>
      </c>
      <c r="C105" s="17" t="s">
        <v>20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 ht="12.75">
      <c r="B108" s="1" t="s">
        <v>23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5" ht="12.75">
      <c r="B109" s="17" t="s">
        <v>24</v>
      </c>
      <c r="C109" s="17" t="s">
        <v>26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6"/>
    </row>
    <row r="110" spans="2:24" ht="12.75">
      <c r="B110" s="17" t="s">
        <v>25</v>
      </c>
      <c r="C110" s="17" t="s">
        <v>27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 ht="12.75">
      <c r="B111" s="17" t="s">
        <v>5</v>
      </c>
      <c r="C111" s="17" t="s">
        <v>38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</sheetData>
  <sheetProtection/>
  <mergeCells count="73">
    <mergeCell ref="AA85:AB85"/>
    <mergeCell ref="Q8:T8"/>
    <mergeCell ref="U8:W8"/>
    <mergeCell ref="X8:Z8"/>
    <mergeCell ref="AA8:AB8"/>
    <mergeCell ref="A7:AB7"/>
    <mergeCell ref="A22:AB22"/>
    <mergeCell ref="C56:F56"/>
    <mergeCell ref="G56:I56"/>
    <mergeCell ref="J56:L56"/>
    <mergeCell ref="A40:AB40"/>
    <mergeCell ref="A55:AB55"/>
    <mergeCell ref="A1:M1"/>
    <mergeCell ref="G8:I8"/>
    <mergeCell ref="J8:L8"/>
    <mergeCell ref="A19:B19"/>
    <mergeCell ref="Q23:T23"/>
    <mergeCell ref="U23:W23"/>
    <mergeCell ref="X23:Z23"/>
    <mergeCell ref="AA23:AB23"/>
    <mergeCell ref="A8:A9"/>
    <mergeCell ref="B8:B9"/>
    <mergeCell ref="A35:B35"/>
    <mergeCell ref="A23:A24"/>
    <mergeCell ref="B23:B24"/>
    <mergeCell ref="G23:I23"/>
    <mergeCell ref="C8:F8"/>
    <mergeCell ref="M8:P8"/>
    <mergeCell ref="C23:F23"/>
    <mergeCell ref="A41:A42"/>
    <mergeCell ref="B41:B42"/>
    <mergeCell ref="C41:F41"/>
    <mergeCell ref="G41:I41"/>
    <mergeCell ref="J41:L41"/>
    <mergeCell ref="M41:P41"/>
    <mergeCell ref="M23:P23"/>
    <mergeCell ref="J23:L23"/>
    <mergeCell ref="A92:B92"/>
    <mergeCell ref="A67:B67"/>
    <mergeCell ref="A73:A74"/>
    <mergeCell ref="A52:B52"/>
    <mergeCell ref="A56:A57"/>
    <mergeCell ref="C73:F73"/>
    <mergeCell ref="A84:AB84"/>
    <mergeCell ref="C85:F85"/>
    <mergeCell ref="G85:I85"/>
    <mergeCell ref="J85:L85"/>
    <mergeCell ref="U73:W73"/>
    <mergeCell ref="X73:Z73"/>
    <mergeCell ref="Q73:T73"/>
    <mergeCell ref="U56:W56"/>
    <mergeCell ref="X56:Z56"/>
    <mergeCell ref="M56:P56"/>
    <mergeCell ref="AA73:AB73"/>
    <mergeCell ref="AA56:AB56"/>
    <mergeCell ref="U41:W41"/>
    <mergeCell ref="X41:Z41"/>
    <mergeCell ref="AA41:AB41"/>
    <mergeCell ref="B73:B74"/>
    <mergeCell ref="G73:I73"/>
    <mergeCell ref="J73:L73"/>
    <mergeCell ref="A72:AB72"/>
    <mergeCell ref="Q56:T56"/>
    <mergeCell ref="Q41:T41"/>
    <mergeCell ref="X85:Z85"/>
    <mergeCell ref="U85:W85"/>
    <mergeCell ref="A85:A86"/>
    <mergeCell ref="B85:B86"/>
    <mergeCell ref="A81:B81"/>
    <mergeCell ref="M85:P85"/>
    <mergeCell ref="Q85:T85"/>
    <mergeCell ref="B56:B57"/>
    <mergeCell ref="M73:P73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72" r:id="rId1"/>
  <rowBreaks count="5" manualBreakCount="5">
    <brk id="21" max="255" man="1"/>
    <brk id="39" max="255" man="1"/>
    <brk id="54" max="255" man="1"/>
    <brk id="71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28.7109375" style="0" customWidth="1"/>
  </cols>
  <sheetData>
    <row r="1" spans="1:5" ht="12.75">
      <c r="A1" s="70" t="s">
        <v>88</v>
      </c>
      <c r="B1" s="70"/>
      <c r="C1" s="70"/>
      <c r="D1" s="1"/>
      <c r="E1" s="1"/>
    </row>
    <row r="2" spans="1:4" ht="12.75">
      <c r="A2" s="1" t="s">
        <v>89</v>
      </c>
      <c r="B2" s="1" t="s">
        <v>90</v>
      </c>
      <c r="C2" s="1" t="s">
        <v>91</v>
      </c>
      <c r="D2" s="1"/>
    </row>
    <row r="3" spans="1:3" ht="12.75">
      <c r="A3" s="30">
        <v>1</v>
      </c>
      <c r="B3" s="54" t="s">
        <v>92</v>
      </c>
      <c r="C3" s="30" t="s">
        <v>93</v>
      </c>
    </row>
    <row r="4" spans="1:3" ht="19.5" customHeight="1">
      <c r="A4" s="55">
        <v>2</v>
      </c>
      <c r="B4" s="56" t="s">
        <v>94</v>
      </c>
      <c r="C4" s="30" t="s">
        <v>95</v>
      </c>
    </row>
    <row r="5" spans="1:3" ht="12.75">
      <c r="A5" s="55">
        <v>3</v>
      </c>
      <c r="B5" s="56" t="s">
        <v>96</v>
      </c>
      <c r="C5" s="30" t="s">
        <v>97</v>
      </c>
    </row>
    <row r="6" spans="1:3" ht="12.75">
      <c r="A6" s="55">
        <v>4</v>
      </c>
      <c r="B6" s="56" t="s">
        <v>98</v>
      </c>
      <c r="C6" s="30" t="s">
        <v>99</v>
      </c>
    </row>
    <row r="7" spans="1:3" ht="12.75">
      <c r="A7" s="55">
        <v>5</v>
      </c>
      <c r="B7" s="54" t="s">
        <v>100</v>
      </c>
      <c r="C7" s="30" t="s">
        <v>101</v>
      </c>
    </row>
    <row r="8" spans="1:3" ht="12.75">
      <c r="A8" s="55">
        <v>6</v>
      </c>
      <c r="B8" s="54" t="s">
        <v>102</v>
      </c>
      <c r="C8" s="30" t="s">
        <v>103</v>
      </c>
    </row>
    <row r="9" spans="1:3" ht="12.75">
      <c r="A9" s="55">
        <v>7</v>
      </c>
      <c r="B9" s="54" t="s">
        <v>104</v>
      </c>
      <c r="C9" s="30" t="s">
        <v>105</v>
      </c>
    </row>
    <row r="10" spans="1:3" ht="29.25" customHeight="1">
      <c r="A10" s="55">
        <v>8</v>
      </c>
      <c r="B10" s="54" t="s">
        <v>106</v>
      </c>
      <c r="C10" s="30" t="s">
        <v>107</v>
      </c>
    </row>
    <row r="11" ht="12.75">
      <c r="B11" s="53"/>
    </row>
    <row r="12" ht="12.75">
      <c r="B12" s="53"/>
    </row>
    <row r="13" ht="12.75">
      <c r="B13" s="53"/>
    </row>
    <row r="14" ht="12.75">
      <c r="B14" s="53"/>
    </row>
    <row r="15" ht="12.75">
      <c r="B15" s="53"/>
    </row>
    <row r="16" ht="12.75">
      <c r="B16" s="53"/>
    </row>
    <row r="17" ht="12.75">
      <c r="B17" s="53"/>
    </row>
    <row r="18" ht="12.75">
      <c r="B18" s="53"/>
    </row>
    <row r="19" ht="12.75">
      <c r="B19" s="53"/>
    </row>
    <row r="20" ht="12.75">
      <c r="B20" s="5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Ewa</cp:lastModifiedBy>
  <cp:lastPrinted>2019-01-29T08:32:57Z</cp:lastPrinted>
  <dcterms:created xsi:type="dcterms:W3CDTF">2009-03-18T06:27:35Z</dcterms:created>
  <dcterms:modified xsi:type="dcterms:W3CDTF">2019-04-11T07:37:48Z</dcterms:modified>
  <cp:category/>
  <cp:version/>
  <cp:contentType/>
  <cp:contentStatus/>
</cp:coreProperties>
</file>