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6605" windowHeight="7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<sst xmlns="http://schemas.openxmlformats.org/spreadsheetml/2006/main" count="189" uniqueCount="142">
  <si>
    <t>Wydział: Oceanografii i Geografii</t>
  </si>
  <si>
    <r>
      <t xml:space="preserve">Kierunek: </t>
    </r>
    <r>
      <rPr>
        <b/>
        <sz val="12"/>
        <color indexed="8"/>
        <rFont val="Calibri"/>
        <family val="2"/>
      </rPr>
      <t xml:space="preserve">Geologia </t>
    </r>
  </si>
  <si>
    <t>Lp</t>
  </si>
  <si>
    <t>Kod</t>
  </si>
  <si>
    <t xml:space="preserve">Forma zaliczenia </t>
  </si>
  <si>
    <t>po semestrze</t>
  </si>
  <si>
    <t>E</t>
  </si>
  <si>
    <t>Z</t>
  </si>
  <si>
    <t>W</t>
  </si>
  <si>
    <t>Ćw.</t>
  </si>
  <si>
    <t>S</t>
  </si>
  <si>
    <t>ECTS</t>
  </si>
  <si>
    <t>I rok</t>
  </si>
  <si>
    <t>II rok</t>
  </si>
  <si>
    <t>III rok</t>
  </si>
  <si>
    <t>2 semestr</t>
  </si>
  <si>
    <t>3 semestr</t>
  </si>
  <si>
    <t>4 semestr</t>
  </si>
  <si>
    <t>5 semestr</t>
  </si>
  <si>
    <t>6 semestr</t>
  </si>
  <si>
    <t>1.</t>
  </si>
  <si>
    <t>2.</t>
  </si>
  <si>
    <t xml:space="preserve">3. </t>
  </si>
  <si>
    <t>4.</t>
  </si>
  <si>
    <t>Matematyka</t>
  </si>
  <si>
    <t>Fizyka</t>
  </si>
  <si>
    <t>Chemia</t>
  </si>
  <si>
    <t>A. GRUPA TREŚCI OGÓLNYCH</t>
  </si>
  <si>
    <t xml:space="preserve">5. </t>
  </si>
  <si>
    <t>Język obcy</t>
  </si>
  <si>
    <t>6.</t>
  </si>
  <si>
    <t>Wychowanie fizyczne</t>
  </si>
  <si>
    <t>1 semestr</t>
  </si>
  <si>
    <t>7.</t>
  </si>
  <si>
    <t xml:space="preserve">  </t>
  </si>
  <si>
    <t>Ochrona własności intelektualnej</t>
  </si>
  <si>
    <t>8.</t>
  </si>
  <si>
    <t>Geomorfologia i geologia czwartorzędu</t>
  </si>
  <si>
    <t>Procesy endogeniczne Ziemi</t>
  </si>
  <si>
    <t>Paleontologia</t>
  </si>
  <si>
    <t>Geologia złóż</t>
  </si>
  <si>
    <t>Geochemia</t>
  </si>
  <si>
    <t>Geologia stosowana</t>
  </si>
  <si>
    <t>Sedymentologia</t>
  </si>
  <si>
    <t>Ochrona środowiska</t>
  </si>
  <si>
    <t>Hydrogeologia i ochrona wód podziemnych</t>
  </si>
  <si>
    <t>Kartografia geologiczna</t>
  </si>
  <si>
    <t>Petrografia</t>
  </si>
  <si>
    <t>Geologia historyczna i stratygrafia</t>
  </si>
  <si>
    <t>Geologia morza</t>
  </si>
  <si>
    <t>Metody badań geologicznych dna morskiego</t>
  </si>
  <si>
    <t>Przedmioty do wyboru**</t>
  </si>
  <si>
    <t>Przedmioty do wyboru*</t>
  </si>
  <si>
    <t>Surowce mineralne mórz i oceanów</t>
  </si>
  <si>
    <t>Geofizyka</t>
  </si>
  <si>
    <t>Tektonika</t>
  </si>
  <si>
    <t>Geologia regionalna Polski</t>
  </si>
  <si>
    <t>Seminarium licencjackie</t>
  </si>
  <si>
    <t>Przedmioty do wyboru ***</t>
  </si>
  <si>
    <t>Mapy i GIS</t>
  </si>
  <si>
    <t>Bezinwazyjne metody badań dna morskiego</t>
  </si>
  <si>
    <t>Prawo geologiczne i górnicze</t>
  </si>
  <si>
    <t>Ochrona brzegów morskich</t>
  </si>
  <si>
    <t>Pracownia dyplomowa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</si>
  <si>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</si>
  <si>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</si>
  <si>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</si>
  <si>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</si>
  <si>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</si>
  <si>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</si>
  <si>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</si>
  <si>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</si>
  <si>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</si>
  <si>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</si>
  <si>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</si>
  <si>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</si>
  <si>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</si>
  <si>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</si>
  <si>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</si>
  <si>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</si>
  <si>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</si>
  <si>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</si>
  <si>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</si>
  <si>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</si>
  <si>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</si>
  <si>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</si>
  <si>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</si>
  <si>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</si>
  <si>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</si>
  <si>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</si>
  <si>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</si>
  <si>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</si>
  <si>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</si>
  <si>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</si>
  <si>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</si>
  <si>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</si>
  <si>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</si>
  <si>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</si>
  <si>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</si>
  <si>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</si>
  <si>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B. GRUPA TREŚCI KIERUNKOWYCH</t>
  </si>
  <si>
    <t>Filozofia przyrody</t>
  </si>
  <si>
    <t>Język łaciński</t>
  </si>
  <si>
    <t>Chemia zawiesin</t>
  </si>
  <si>
    <t>Biologia i ekologia</t>
  </si>
  <si>
    <t>Datowanie osadów i procesów przyrodniczych</t>
  </si>
  <si>
    <t>Paleooceanografia</t>
  </si>
  <si>
    <t>Przedmioty do wyboru* - 1 semestr</t>
  </si>
  <si>
    <t>Geologia Morza Bałtyckiego</t>
  </si>
  <si>
    <t>ROZKŁAD GODZIN</t>
  </si>
  <si>
    <t>3.</t>
  </si>
  <si>
    <t>5.</t>
  </si>
  <si>
    <r>
      <t>Przedmiot</t>
    </r>
    <r>
      <rPr>
        <b/>
        <vertAlign val="superscript"/>
        <sz val="11"/>
        <color indexed="8"/>
        <rFont val="Calibri"/>
        <family val="2"/>
      </rPr>
      <t>1)</t>
    </r>
  </si>
  <si>
    <t>w trakcie studiów studenci są zobowiązani do zaliczenia szkolenia w zakresie BHP i szkolenia bibliotecznego</t>
  </si>
  <si>
    <r>
      <rPr>
        <b/>
        <vertAlign val="superscript"/>
        <sz val="11"/>
        <color indexed="8"/>
        <rFont val="Calibri"/>
        <family val="2"/>
      </rPr>
      <t>1)</t>
    </r>
    <r>
      <rPr>
        <b/>
        <sz val="11"/>
        <color indexed="8"/>
        <rFont val="Calibri"/>
        <family val="2"/>
      </rPr>
      <t xml:space="preserve"> kursywą zaznaczono przedmioty do wyboru</t>
    </r>
  </si>
  <si>
    <t>Przedmioty do wyboru** - 4,6 semestr</t>
  </si>
  <si>
    <t>Przedmioty do wyboru*** - 5 semestr</t>
  </si>
  <si>
    <t>Geologia dynamiczna</t>
  </si>
  <si>
    <t>RAZEM</t>
  </si>
  <si>
    <t xml:space="preserve">razem </t>
  </si>
  <si>
    <t>godzin</t>
  </si>
  <si>
    <t>Mineralogia z elementami krystalografii</t>
  </si>
  <si>
    <t>Życie na dnie morza</t>
  </si>
  <si>
    <t>Paleogeograficzne rekonstrukcje zmian środowiska</t>
  </si>
  <si>
    <t xml:space="preserve">9. </t>
  </si>
  <si>
    <t>Wiertnictwo</t>
  </si>
  <si>
    <t>x</t>
  </si>
  <si>
    <t>Pracownia projektowa</t>
  </si>
  <si>
    <t>Analiza  basenów sedymentacyjnych</t>
  </si>
  <si>
    <t>PRZEDMIOTY DO WYBORU</t>
  </si>
  <si>
    <t>PLAN STUDIÓW STACJONARNYCH PIERWSZEGO STOPNIA NA KIERUNKU GEOLOGIA</t>
  </si>
  <si>
    <t>Praktyki terenowe – Kartowanie geologiczne</t>
  </si>
  <si>
    <t>Praktyki terenowe – Sedymentologia z elementami tektoniki</t>
  </si>
  <si>
    <t xml:space="preserve">Praktyki terenowe –  Geologia strefy brzegowej morza </t>
  </si>
  <si>
    <t>Praktyki terenowe – Geomorfologia i geologia czwartorzędu</t>
  </si>
  <si>
    <t>Praktyki terenowe – Geologia dynamiczna</t>
  </si>
  <si>
    <t>wykłady</t>
  </si>
  <si>
    <t>ćwiczenia, seminaria, pracownie, praktyki terenowe</t>
  </si>
  <si>
    <t>przedmioty do wyboru</t>
  </si>
  <si>
    <t>liczba godzin</t>
  </si>
  <si>
    <t>PODSUMOWANIE</t>
  </si>
  <si>
    <t>Załącznik nr 3 (wymagany do wniosku do Senatu UG w sprawie utworzenia studiów)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</si>
</sst>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/>
    </xf>
    <xf numFmtId="0" fontId="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1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6" fillId="25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6" fillId="22" borderId="25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21" borderId="31" xfId="0" applyFont="1" applyFill="1" applyBorder="1" applyAlignment="1">
      <alignment horizontal="center"/>
    </xf>
    <xf numFmtId="0" fontId="6" fillId="21" borderId="32" xfId="0" applyFont="1" applyFill="1" applyBorder="1" applyAlignment="1">
      <alignment horizontal="center"/>
    </xf>
    <xf numFmtId="0" fontId="6" fillId="21" borderId="33" xfId="0" applyFont="1" applyFill="1" applyBorder="1" applyAlignment="1">
      <alignment horizontal="center"/>
    </xf>
    <xf numFmtId="0" fontId="6" fillId="21" borderId="34" xfId="0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8" borderId="11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6" fillId="21" borderId="37" xfId="0" applyFont="1" applyFill="1" applyBorder="1" applyAlignment="1">
      <alignment horizontal="center"/>
    </xf>
    <xf numFmtId="0" fontId="6" fillId="21" borderId="38" xfId="0" applyFont="1" applyFill="1" applyBorder="1" applyAlignment="1">
      <alignment horizontal="center"/>
    </xf>
    <xf numFmtId="0" fontId="2" fillId="25" borderId="36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 applyAlignment="1">
      <alignment horizontal="left" vertical="center" wrapText="1"/>
    </xf>
    <xf numFmtId="0" fontId="6" fillId="11" borderId="11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2" borderId="4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1"/>
  <sheetViews>
    <sheetView tabSelected="1" zoomScale="70" zoomScaleNormal="70" zoomScalePageLayoutView="0" workbookViewId="0" topLeftCell="A25">
      <selection activeCell="AF45" sqref="AF45"/>
    </sheetView>
  </sheetViews>
  <sheetFormatPr defaultColWidth="8.8515625" defaultRowHeight="15"/>
  <cols>
    <col min="1" max="1" width="4.00390625" style="6" customWidth="1"/>
    <col min="2" max="2" width="42.57421875" style="6" customWidth="1"/>
    <col min="3" max="3" width="6.00390625" style="6" customWidth="1"/>
    <col min="4" max="5" width="8.57421875" style="7" customWidth="1"/>
    <col min="6" max="9" width="5.140625" style="8" customWidth="1"/>
    <col min="10" max="13" width="5.140625" style="9" customWidth="1"/>
    <col min="14" max="17" width="5.140625" style="10" customWidth="1"/>
    <col min="18" max="21" width="5.140625" style="11" customWidth="1"/>
    <col min="22" max="25" width="5.140625" style="12" customWidth="1"/>
    <col min="26" max="29" width="5.140625" style="13" customWidth="1"/>
    <col min="30" max="16384" width="8.8515625" style="6" customWidth="1"/>
  </cols>
  <sheetData>
    <row r="1" spans="1:39" s="35" customFormat="1" ht="15.75">
      <c r="A1" s="121" t="s">
        <v>130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35" customFormat="1" ht="15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 t="s">
        <v>141</v>
      </c>
      <c r="O2" s="37"/>
      <c r="P2" s="37"/>
      <c r="Q2" s="37"/>
      <c r="R2" s="33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35" customFormat="1" ht="15" customHeight="1">
      <c r="A3" s="32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35" customFormat="1" ht="15" customHeight="1">
      <c r="A4" s="32"/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</row>
    <row r="5" spans="1:39" s="50" customFormat="1" ht="15" customHeight="1">
      <c r="A5" s="124" t="s">
        <v>109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86"/>
      <c r="AE5" s="87"/>
      <c r="AF5" s="49"/>
      <c r="AG5" s="49"/>
      <c r="AH5" s="49"/>
      <c r="AI5" s="49"/>
      <c r="AJ5" s="49"/>
      <c r="AK5" s="49"/>
      <c r="AL5" s="49"/>
      <c r="AM5" s="49"/>
    </row>
    <row r="6" spans="1:31" s="14" customFormat="1" ht="15.75" thickBot="1">
      <c r="A6" s="41"/>
      <c r="B6" s="41"/>
      <c r="C6" s="39" t="s">
        <v>3</v>
      </c>
      <c r="D6" s="133" t="s">
        <v>4</v>
      </c>
      <c r="E6" s="134"/>
      <c r="F6" s="140" t="s">
        <v>12</v>
      </c>
      <c r="G6" s="140"/>
      <c r="H6" s="140"/>
      <c r="I6" s="140"/>
      <c r="J6" s="140"/>
      <c r="K6" s="140"/>
      <c r="L6" s="140"/>
      <c r="M6" s="140"/>
      <c r="N6" s="141" t="s">
        <v>13</v>
      </c>
      <c r="O6" s="141"/>
      <c r="P6" s="141"/>
      <c r="Q6" s="141"/>
      <c r="R6" s="141"/>
      <c r="S6" s="141"/>
      <c r="T6" s="141"/>
      <c r="U6" s="141"/>
      <c r="V6" s="131" t="s">
        <v>14</v>
      </c>
      <c r="W6" s="131"/>
      <c r="X6" s="131"/>
      <c r="Y6" s="131"/>
      <c r="Z6" s="131"/>
      <c r="AA6" s="131"/>
      <c r="AB6" s="131"/>
      <c r="AC6" s="132"/>
      <c r="AD6" s="99"/>
      <c r="AE6" s="100"/>
    </row>
    <row r="7" spans="1:31" s="14" customFormat="1" ht="18" thickBot="1">
      <c r="A7" s="118" t="s">
        <v>2</v>
      </c>
      <c r="B7" s="42" t="s">
        <v>112</v>
      </c>
      <c r="C7" s="39"/>
      <c r="D7" s="148" t="s">
        <v>5</v>
      </c>
      <c r="E7" s="149"/>
      <c r="F7" s="136" t="s">
        <v>32</v>
      </c>
      <c r="G7" s="136"/>
      <c r="H7" s="136"/>
      <c r="I7" s="136"/>
      <c r="J7" s="120" t="s">
        <v>15</v>
      </c>
      <c r="K7" s="120"/>
      <c r="L7" s="120"/>
      <c r="M7" s="120"/>
      <c r="N7" s="137" t="s">
        <v>16</v>
      </c>
      <c r="O7" s="137"/>
      <c r="P7" s="137"/>
      <c r="Q7" s="137"/>
      <c r="R7" s="144" t="s">
        <v>17</v>
      </c>
      <c r="S7" s="144"/>
      <c r="T7" s="144"/>
      <c r="U7" s="144"/>
      <c r="V7" s="135" t="s">
        <v>18</v>
      </c>
      <c r="W7" s="135"/>
      <c r="X7" s="135"/>
      <c r="Y7" s="135"/>
      <c r="Z7" s="129" t="s">
        <v>19</v>
      </c>
      <c r="AA7" s="129"/>
      <c r="AB7" s="129"/>
      <c r="AC7" s="130"/>
      <c r="AD7" s="99" t="s">
        <v>119</v>
      </c>
      <c r="AE7" s="100" t="s">
        <v>119</v>
      </c>
    </row>
    <row r="8" spans="1:31" s="14" customFormat="1" ht="15.75" thickBot="1">
      <c r="A8" s="43"/>
      <c r="B8" s="43"/>
      <c r="C8" s="40"/>
      <c r="D8" s="22" t="s">
        <v>6</v>
      </c>
      <c r="E8" s="22" t="s">
        <v>7</v>
      </c>
      <c r="F8" s="23" t="s">
        <v>8</v>
      </c>
      <c r="G8" s="23" t="s">
        <v>9</v>
      </c>
      <c r="H8" s="23" t="s">
        <v>10</v>
      </c>
      <c r="I8" s="23" t="s">
        <v>11</v>
      </c>
      <c r="J8" s="24" t="s">
        <v>8</v>
      </c>
      <c r="K8" s="24" t="s">
        <v>9</v>
      </c>
      <c r="L8" s="24" t="s">
        <v>10</v>
      </c>
      <c r="M8" s="24" t="s">
        <v>11</v>
      </c>
      <c r="N8" s="27" t="s">
        <v>8</v>
      </c>
      <c r="O8" s="27" t="s">
        <v>9</v>
      </c>
      <c r="P8" s="27" t="s">
        <v>10</v>
      </c>
      <c r="Q8" s="27" t="s">
        <v>11</v>
      </c>
      <c r="R8" s="44" t="s">
        <v>8</v>
      </c>
      <c r="S8" s="44" t="s">
        <v>9</v>
      </c>
      <c r="T8" s="44" t="s">
        <v>10</v>
      </c>
      <c r="U8" s="44" t="s">
        <v>11</v>
      </c>
      <c r="V8" s="29" t="s">
        <v>8</v>
      </c>
      <c r="W8" s="29" t="s">
        <v>9</v>
      </c>
      <c r="X8" s="29" t="s">
        <v>10</v>
      </c>
      <c r="Y8" s="29" t="s">
        <v>11</v>
      </c>
      <c r="Z8" s="28" t="s">
        <v>8</v>
      </c>
      <c r="AA8" s="28" t="s">
        <v>9</v>
      </c>
      <c r="AB8" s="28" t="s">
        <v>10</v>
      </c>
      <c r="AC8" s="85" t="s">
        <v>11</v>
      </c>
      <c r="AD8" s="99" t="s">
        <v>120</v>
      </c>
      <c r="AE8" s="100" t="s">
        <v>11</v>
      </c>
    </row>
    <row r="9" spans="1:31" s="14" customFormat="1" ht="15.75" thickBot="1">
      <c r="A9" s="122" t="s">
        <v>27</v>
      </c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97"/>
      <c r="AE9" s="98"/>
    </row>
    <row r="10" spans="1:31" ht="15">
      <c r="A10" s="15" t="s">
        <v>20</v>
      </c>
      <c r="B10" s="15" t="s">
        <v>24</v>
      </c>
      <c r="C10" s="15"/>
      <c r="D10" s="16">
        <v>1</v>
      </c>
      <c r="E10" s="16"/>
      <c r="F10" s="18">
        <v>30</v>
      </c>
      <c r="G10" s="18">
        <v>30</v>
      </c>
      <c r="H10" s="18"/>
      <c r="I10" s="18">
        <v>7</v>
      </c>
      <c r="J10" s="19"/>
      <c r="K10" s="19"/>
      <c r="L10" s="19"/>
      <c r="M10" s="19"/>
      <c r="N10" s="26"/>
      <c r="O10" s="26"/>
      <c r="P10" s="26"/>
      <c r="Q10" s="26"/>
      <c r="R10" s="25"/>
      <c r="S10" s="25"/>
      <c r="T10" s="25"/>
      <c r="U10" s="25"/>
      <c r="V10" s="30"/>
      <c r="W10" s="30"/>
      <c r="X10" s="30"/>
      <c r="Y10" s="30"/>
      <c r="Z10" s="31"/>
      <c r="AA10" s="31"/>
      <c r="AB10" s="31"/>
      <c r="AC10" s="88"/>
      <c r="AD10" s="94">
        <v>60</v>
      </c>
      <c r="AE10" s="94">
        <v>7</v>
      </c>
    </row>
    <row r="11" spans="1:31" ht="15">
      <c r="A11" s="15" t="s">
        <v>21</v>
      </c>
      <c r="B11" s="15" t="s">
        <v>25</v>
      </c>
      <c r="C11" s="15"/>
      <c r="D11" s="16">
        <v>2</v>
      </c>
      <c r="E11" s="16"/>
      <c r="F11" s="18"/>
      <c r="G11" s="18"/>
      <c r="H11" s="18"/>
      <c r="I11" s="18"/>
      <c r="J11" s="19">
        <v>30</v>
      </c>
      <c r="K11" s="19">
        <v>30</v>
      </c>
      <c r="L11" s="19"/>
      <c r="M11" s="19">
        <v>4</v>
      </c>
      <c r="N11" s="26"/>
      <c r="O11" s="26"/>
      <c r="P11" s="26"/>
      <c r="Q11" s="26"/>
      <c r="R11" s="25"/>
      <c r="S11" s="25"/>
      <c r="T11" s="25"/>
      <c r="U11" s="25"/>
      <c r="V11" s="30"/>
      <c r="W11" s="30"/>
      <c r="X11" s="30"/>
      <c r="Y11" s="30"/>
      <c r="Z11" s="31"/>
      <c r="AA11" s="31"/>
      <c r="AB11" s="31"/>
      <c r="AC11" s="88"/>
      <c r="AD11" s="90">
        <v>60</v>
      </c>
      <c r="AE11" s="90">
        <v>4</v>
      </c>
    </row>
    <row r="12" spans="1:31" ht="15">
      <c r="A12" s="15" t="s">
        <v>22</v>
      </c>
      <c r="B12" s="15" t="s">
        <v>26</v>
      </c>
      <c r="C12" s="15"/>
      <c r="D12" s="16">
        <v>1</v>
      </c>
      <c r="E12" s="16"/>
      <c r="F12" s="18">
        <v>30</v>
      </c>
      <c r="G12" s="18">
        <v>30</v>
      </c>
      <c r="H12" s="18"/>
      <c r="I12" s="18">
        <v>7</v>
      </c>
      <c r="J12" s="19"/>
      <c r="K12" s="19"/>
      <c r="L12" s="19"/>
      <c r="M12" s="19"/>
      <c r="N12" s="26"/>
      <c r="O12" s="26"/>
      <c r="P12" s="26"/>
      <c r="Q12" s="26"/>
      <c r="R12" s="25"/>
      <c r="S12" s="25"/>
      <c r="T12" s="25"/>
      <c r="U12" s="25"/>
      <c r="V12" s="30"/>
      <c r="W12" s="30"/>
      <c r="X12" s="30"/>
      <c r="Y12" s="30"/>
      <c r="Z12" s="31"/>
      <c r="AA12" s="31"/>
      <c r="AB12" s="31"/>
      <c r="AC12" s="88"/>
      <c r="AD12" s="90">
        <v>60</v>
      </c>
      <c r="AE12" s="90">
        <v>7</v>
      </c>
    </row>
    <row r="13" spans="1:31" ht="15">
      <c r="A13" s="15" t="s">
        <v>28</v>
      </c>
      <c r="B13" s="17" t="s">
        <v>29</v>
      </c>
      <c r="C13" s="15"/>
      <c r="D13" s="16">
        <v>3</v>
      </c>
      <c r="E13" s="16">
        <v>2</v>
      </c>
      <c r="F13" s="18"/>
      <c r="G13" s="18"/>
      <c r="H13" s="18"/>
      <c r="I13" s="18"/>
      <c r="J13" s="19"/>
      <c r="K13" s="19">
        <v>60</v>
      </c>
      <c r="L13" s="19"/>
      <c r="M13" s="19">
        <v>3</v>
      </c>
      <c r="N13" s="26"/>
      <c r="O13" s="26">
        <v>60</v>
      </c>
      <c r="P13" s="26"/>
      <c r="Q13" s="26">
        <v>5</v>
      </c>
      <c r="R13" s="25"/>
      <c r="S13" s="25"/>
      <c r="T13" s="25"/>
      <c r="U13" s="25"/>
      <c r="V13" s="30"/>
      <c r="W13" s="30"/>
      <c r="X13" s="30"/>
      <c r="Y13" s="30"/>
      <c r="Z13" s="31"/>
      <c r="AA13" s="31"/>
      <c r="AB13" s="31"/>
      <c r="AC13" s="88"/>
      <c r="AD13" s="91">
        <v>120</v>
      </c>
      <c r="AE13" s="90">
        <v>8</v>
      </c>
    </row>
    <row r="14" spans="1:31" ht="15">
      <c r="A14" s="15" t="s">
        <v>30</v>
      </c>
      <c r="B14" s="15" t="s">
        <v>31</v>
      </c>
      <c r="C14" s="15"/>
      <c r="D14" s="16"/>
      <c r="E14" s="16">
        <v>2</v>
      </c>
      <c r="F14" s="18"/>
      <c r="G14" s="18"/>
      <c r="H14" s="18"/>
      <c r="I14" s="18"/>
      <c r="J14" s="19"/>
      <c r="K14" s="19">
        <v>30</v>
      </c>
      <c r="L14" s="19"/>
      <c r="M14" s="19">
        <v>1</v>
      </c>
      <c r="N14" s="26"/>
      <c r="O14" s="26"/>
      <c r="P14" s="26"/>
      <c r="Q14" s="26"/>
      <c r="R14" s="25"/>
      <c r="S14" s="25"/>
      <c r="T14" s="25"/>
      <c r="U14" s="25"/>
      <c r="V14" s="30"/>
      <c r="W14" s="30"/>
      <c r="X14" s="30"/>
      <c r="Y14" s="30"/>
      <c r="Z14" s="31"/>
      <c r="AA14" s="31"/>
      <c r="AB14" s="31"/>
      <c r="AC14" s="88"/>
      <c r="AD14" s="91">
        <v>30</v>
      </c>
      <c r="AE14" s="90">
        <v>1</v>
      </c>
    </row>
    <row r="15" spans="1:31" ht="15">
      <c r="A15" s="15" t="s">
        <v>33</v>
      </c>
      <c r="B15" s="17" t="s">
        <v>52</v>
      </c>
      <c r="C15" s="15"/>
      <c r="D15" s="16"/>
      <c r="E15" s="16">
        <v>1</v>
      </c>
      <c r="F15" s="18">
        <v>15</v>
      </c>
      <c r="G15" s="18"/>
      <c r="H15" s="18"/>
      <c r="I15" s="18">
        <v>1</v>
      </c>
      <c r="J15" s="19"/>
      <c r="K15" s="19"/>
      <c r="L15" s="19"/>
      <c r="M15" s="19"/>
      <c r="N15" s="26"/>
      <c r="O15" s="26"/>
      <c r="P15" s="26"/>
      <c r="Q15" s="26"/>
      <c r="R15" s="25"/>
      <c r="S15" s="25"/>
      <c r="T15" s="25"/>
      <c r="U15" s="25"/>
      <c r="V15" s="30"/>
      <c r="W15" s="30"/>
      <c r="X15" s="30"/>
      <c r="Y15" s="30"/>
      <c r="Z15" s="31"/>
      <c r="AA15" s="31"/>
      <c r="AB15" s="31"/>
      <c r="AC15" s="88"/>
      <c r="AD15" s="91">
        <v>15</v>
      </c>
      <c r="AE15" s="90">
        <v>1</v>
      </c>
    </row>
    <row r="16" spans="1:31" ht="15">
      <c r="A16" s="15" t="s">
        <v>36</v>
      </c>
      <c r="B16" s="15" t="s">
        <v>35</v>
      </c>
      <c r="C16" s="15"/>
      <c r="D16" s="16"/>
      <c r="E16" s="16">
        <v>1</v>
      </c>
      <c r="F16" s="18">
        <v>15</v>
      </c>
      <c r="G16" s="18"/>
      <c r="H16" s="18"/>
      <c r="I16" s="18">
        <v>1</v>
      </c>
      <c r="J16" s="19"/>
      <c r="K16" s="19"/>
      <c r="L16" s="19"/>
      <c r="M16" s="19"/>
      <c r="N16" s="26"/>
      <c r="O16" s="26"/>
      <c r="P16" s="26"/>
      <c r="Q16" s="26"/>
      <c r="R16" s="25"/>
      <c r="S16" s="25"/>
      <c r="T16" s="25"/>
      <c r="U16" s="25"/>
      <c r="V16" s="30"/>
      <c r="W16" s="30"/>
      <c r="X16" s="30"/>
      <c r="Y16" s="30"/>
      <c r="Z16" s="31"/>
      <c r="AA16" s="31"/>
      <c r="AB16" s="31"/>
      <c r="AC16" s="88"/>
      <c r="AD16" s="91">
        <v>15</v>
      </c>
      <c r="AE16" s="90">
        <v>1</v>
      </c>
    </row>
    <row r="17" spans="1:31" s="14" customFormat="1" ht="15.75" thickBot="1">
      <c r="A17" s="75"/>
      <c r="B17" s="115" t="s">
        <v>118</v>
      </c>
      <c r="C17" s="76"/>
      <c r="D17" s="77"/>
      <c r="E17" s="77"/>
      <c r="F17" s="78">
        <f>SUM(F10:F16)</f>
        <v>90</v>
      </c>
      <c r="G17" s="78">
        <f>SUM(G10:G16)</f>
        <v>60</v>
      </c>
      <c r="H17" s="78">
        <v>0</v>
      </c>
      <c r="I17" s="78">
        <f>SUM(I10:I16)</f>
        <v>16</v>
      </c>
      <c r="J17" s="79">
        <f>SUM(J10:J16)</f>
        <v>30</v>
      </c>
      <c r="K17" s="79">
        <f>SUM(K10:K16)</f>
        <v>120</v>
      </c>
      <c r="L17" s="79">
        <v>0</v>
      </c>
      <c r="M17" s="79">
        <f>SUM(M10:M16)</f>
        <v>8</v>
      </c>
      <c r="N17" s="80">
        <v>0</v>
      </c>
      <c r="O17" s="80">
        <v>0</v>
      </c>
      <c r="P17" s="80">
        <v>0</v>
      </c>
      <c r="Q17" s="80">
        <v>5</v>
      </c>
      <c r="R17" s="81">
        <v>0</v>
      </c>
      <c r="S17" s="81">
        <v>0</v>
      </c>
      <c r="T17" s="81">
        <v>0</v>
      </c>
      <c r="U17" s="81">
        <v>0</v>
      </c>
      <c r="V17" s="82">
        <v>0</v>
      </c>
      <c r="W17" s="82">
        <v>0</v>
      </c>
      <c r="X17" s="82">
        <v>0</v>
      </c>
      <c r="Y17" s="82">
        <v>0</v>
      </c>
      <c r="Z17" s="83">
        <v>0</v>
      </c>
      <c r="AA17" s="83">
        <v>0</v>
      </c>
      <c r="AB17" s="83">
        <v>0</v>
      </c>
      <c r="AC17" s="84">
        <v>0</v>
      </c>
      <c r="AD17" s="92">
        <f>SUM(AD10:AD16)</f>
        <v>360</v>
      </c>
      <c r="AE17" s="92">
        <f>SUM(AE10:AE16)</f>
        <v>29</v>
      </c>
    </row>
    <row r="18" spans="1:31" s="14" customFormat="1" ht="15.75" thickBot="1">
      <c r="A18" s="123" t="s">
        <v>100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96"/>
      <c r="AE18" s="95"/>
    </row>
    <row r="19" spans="1:31" ht="15">
      <c r="A19" s="15" t="s">
        <v>64</v>
      </c>
      <c r="B19" s="15" t="s">
        <v>117</v>
      </c>
      <c r="C19" s="15"/>
      <c r="D19" s="16">
        <v>1</v>
      </c>
      <c r="E19" s="16"/>
      <c r="F19" s="18">
        <v>45</v>
      </c>
      <c r="G19" s="18">
        <v>45</v>
      </c>
      <c r="H19" s="18"/>
      <c r="I19" s="18">
        <v>9</v>
      </c>
      <c r="J19" s="19"/>
      <c r="K19" s="19"/>
      <c r="L19" s="19"/>
      <c r="M19" s="19"/>
      <c r="N19" s="26"/>
      <c r="O19" s="26"/>
      <c r="P19" s="26"/>
      <c r="Q19" s="26"/>
      <c r="R19" s="25"/>
      <c r="S19" s="25"/>
      <c r="T19" s="25"/>
      <c r="U19" s="25"/>
      <c r="V19" s="30"/>
      <c r="W19" s="30"/>
      <c r="X19" s="30"/>
      <c r="Y19" s="30"/>
      <c r="Z19" s="31"/>
      <c r="AA19" s="31"/>
      <c r="AB19" s="31"/>
      <c r="AC19" s="88"/>
      <c r="AD19" s="93">
        <v>90</v>
      </c>
      <c r="AE19" s="94">
        <v>9</v>
      </c>
    </row>
    <row r="20" spans="1:31" ht="15">
      <c r="A20" s="15" t="s">
        <v>65</v>
      </c>
      <c r="B20" s="20" t="s">
        <v>37</v>
      </c>
      <c r="C20" s="15"/>
      <c r="D20" s="16">
        <v>1</v>
      </c>
      <c r="E20" s="16"/>
      <c r="F20" s="18">
        <v>30</v>
      </c>
      <c r="G20" s="18">
        <v>15</v>
      </c>
      <c r="H20" s="18"/>
      <c r="I20" s="18">
        <v>5</v>
      </c>
      <c r="J20" s="19"/>
      <c r="K20" s="19"/>
      <c r="L20" s="19"/>
      <c r="M20" s="19"/>
      <c r="N20" s="26"/>
      <c r="O20" s="26"/>
      <c r="P20" s="26"/>
      <c r="Q20" s="26"/>
      <c r="R20" s="25"/>
      <c r="S20" s="25"/>
      <c r="T20" s="25"/>
      <c r="U20" s="25"/>
      <c r="V20" s="30"/>
      <c r="W20" s="30"/>
      <c r="X20" s="30"/>
      <c r="Y20" s="30"/>
      <c r="Z20" s="31"/>
      <c r="AA20" s="31"/>
      <c r="AB20" s="31"/>
      <c r="AC20" s="88"/>
      <c r="AD20" s="91">
        <v>45</v>
      </c>
      <c r="AE20" s="90">
        <v>5</v>
      </c>
    </row>
    <row r="21" spans="1:31" ht="15">
      <c r="A21" s="15" t="s">
        <v>66</v>
      </c>
      <c r="B21" s="20" t="s">
        <v>38</v>
      </c>
      <c r="C21" s="15"/>
      <c r="D21" s="16">
        <v>2</v>
      </c>
      <c r="E21" s="16"/>
      <c r="F21" s="18"/>
      <c r="G21" s="18"/>
      <c r="H21" s="18"/>
      <c r="I21" s="18"/>
      <c r="J21" s="19">
        <v>30</v>
      </c>
      <c r="K21" s="19"/>
      <c r="L21" s="19"/>
      <c r="M21" s="19">
        <v>2</v>
      </c>
      <c r="N21" s="26"/>
      <c r="O21" s="26"/>
      <c r="P21" s="26"/>
      <c r="Q21" s="26"/>
      <c r="R21" s="25"/>
      <c r="S21" s="25"/>
      <c r="T21" s="25"/>
      <c r="U21" s="25"/>
      <c r="V21" s="30"/>
      <c r="W21" s="30"/>
      <c r="X21" s="30"/>
      <c r="Y21" s="30"/>
      <c r="Z21" s="31"/>
      <c r="AA21" s="31"/>
      <c r="AB21" s="31"/>
      <c r="AC21" s="88"/>
      <c r="AD21" s="91">
        <v>30</v>
      </c>
      <c r="AE21" s="90">
        <v>2</v>
      </c>
    </row>
    <row r="22" spans="1:31" ht="15">
      <c r="A22" s="15" t="s">
        <v>67</v>
      </c>
      <c r="B22" s="15" t="s">
        <v>121</v>
      </c>
      <c r="C22" s="15"/>
      <c r="D22" s="16">
        <v>2</v>
      </c>
      <c r="E22" s="16"/>
      <c r="F22" s="18"/>
      <c r="G22" s="18"/>
      <c r="H22" s="18"/>
      <c r="I22" s="18"/>
      <c r="J22" s="19">
        <v>30</v>
      </c>
      <c r="K22" s="19">
        <v>45</v>
      </c>
      <c r="L22" s="19"/>
      <c r="M22" s="19">
        <v>6</v>
      </c>
      <c r="N22" s="26"/>
      <c r="O22" s="26"/>
      <c r="P22" s="26"/>
      <c r="Q22" s="26"/>
      <c r="R22" s="25"/>
      <c r="S22" s="25"/>
      <c r="T22" s="25"/>
      <c r="U22" s="25"/>
      <c r="V22" s="30"/>
      <c r="W22" s="30"/>
      <c r="X22" s="30"/>
      <c r="Y22" s="30"/>
      <c r="Z22" s="31"/>
      <c r="AA22" s="31"/>
      <c r="AB22" s="31"/>
      <c r="AC22" s="88"/>
      <c r="AD22" s="91">
        <v>75</v>
      </c>
      <c r="AE22" s="90">
        <v>6</v>
      </c>
    </row>
    <row r="23" spans="1:31" ht="15">
      <c r="A23" s="15" t="s">
        <v>68</v>
      </c>
      <c r="B23" s="15" t="s">
        <v>39</v>
      </c>
      <c r="C23" s="15"/>
      <c r="D23" s="16">
        <v>2</v>
      </c>
      <c r="E23" s="16"/>
      <c r="F23" s="18"/>
      <c r="G23" s="18"/>
      <c r="H23" s="18"/>
      <c r="I23" s="18"/>
      <c r="J23" s="19">
        <v>30</v>
      </c>
      <c r="K23" s="19">
        <v>30</v>
      </c>
      <c r="L23" s="19"/>
      <c r="M23" s="19">
        <v>5</v>
      </c>
      <c r="N23" s="26"/>
      <c r="O23" s="26"/>
      <c r="P23" s="26"/>
      <c r="Q23" s="26"/>
      <c r="R23" s="25"/>
      <c r="S23" s="25"/>
      <c r="T23" s="25"/>
      <c r="U23" s="25"/>
      <c r="V23" s="30"/>
      <c r="W23" s="30"/>
      <c r="X23" s="30"/>
      <c r="Y23" s="30"/>
      <c r="Z23" s="31"/>
      <c r="AA23" s="31"/>
      <c r="AB23" s="31"/>
      <c r="AC23" s="88"/>
      <c r="AD23" s="91">
        <v>60</v>
      </c>
      <c r="AE23" s="90">
        <v>5</v>
      </c>
    </row>
    <row r="24" spans="1:31" ht="15">
      <c r="A24" s="15" t="s">
        <v>69</v>
      </c>
      <c r="B24" s="21" t="s">
        <v>135</v>
      </c>
      <c r="C24" s="15"/>
      <c r="D24" s="16"/>
      <c r="E24" s="16">
        <v>2</v>
      </c>
      <c r="F24" s="18"/>
      <c r="G24" s="18"/>
      <c r="H24" s="18"/>
      <c r="I24" s="18"/>
      <c r="J24" s="19"/>
      <c r="K24" s="19">
        <v>90</v>
      </c>
      <c r="L24" s="19"/>
      <c r="M24" s="19">
        <v>5</v>
      </c>
      <c r="N24" s="26"/>
      <c r="O24" s="26"/>
      <c r="P24" s="26"/>
      <c r="Q24" s="26"/>
      <c r="R24" s="25"/>
      <c r="S24" s="25"/>
      <c r="T24" s="25"/>
      <c r="U24" s="25"/>
      <c r="V24" s="30"/>
      <c r="W24" s="30"/>
      <c r="X24" s="30"/>
      <c r="Y24" s="30"/>
      <c r="Z24" s="31"/>
      <c r="AA24" s="31"/>
      <c r="AB24" s="31"/>
      <c r="AC24" s="88"/>
      <c r="AD24" s="91">
        <v>90</v>
      </c>
      <c r="AE24" s="90">
        <v>5</v>
      </c>
    </row>
    <row r="25" spans="1:31" ht="15">
      <c r="A25" s="15" t="s">
        <v>70</v>
      </c>
      <c r="B25" s="21" t="s">
        <v>134</v>
      </c>
      <c r="C25" s="15"/>
      <c r="D25" s="16"/>
      <c r="E25" s="16">
        <v>2</v>
      </c>
      <c r="F25" s="18"/>
      <c r="G25" s="18"/>
      <c r="H25" s="18"/>
      <c r="I25" s="18"/>
      <c r="J25" s="19"/>
      <c r="K25" s="19">
        <v>60</v>
      </c>
      <c r="L25" s="19"/>
      <c r="M25" s="19">
        <v>4</v>
      </c>
      <c r="N25" s="26"/>
      <c r="O25" s="26"/>
      <c r="P25" s="26"/>
      <c r="Q25" s="26"/>
      <c r="R25" s="25"/>
      <c r="S25" s="25"/>
      <c r="T25" s="25"/>
      <c r="U25" s="25"/>
      <c r="V25" s="30"/>
      <c r="W25" s="30"/>
      <c r="X25" s="30"/>
      <c r="Y25" s="30"/>
      <c r="Z25" s="31"/>
      <c r="AA25" s="31"/>
      <c r="AB25" s="31"/>
      <c r="AC25" s="88"/>
      <c r="AD25" s="91">
        <v>60</v>
      </c>
      <c r="AE25" s="90">
        <v>4</v>
      </c>
    </row>
    <row r="26" spans="1:31" ht="15">
      <c r="A26" s="15" t="s">
        <v>71</v>
      </c>
      <c r="B26" s="20" t="s">
        <v>40</v>
      </c>
      <c r="C26" s="15"/>
      <c r="D26" s="16">
        <v>3</v>
      </c>
      <c r="E26" s="16"/>
      <c r="F26" s="18"/>
      <c r="G26" s="18"/>
      <c r="H26" s="18"/>
      <c r="I26" s="18"/>
      <c r="J26" s="19"/>
      <c r="K26" s="19"/>
      <c r="L26" s="19"/>
      <c r="M26" s="19"/>
      <c r="N26" s="26">
        <v>30</v>
      </c>
      <c r="O26" s="26"/>
      <c r="P26" s="26"/>
      <c r="Q26" s="26">
        <v>3</v>
      </c>
      <c r="R26" s="25"/>
      <c r="S26" s="25"/>
      <c r="T26" s="25"/>
      <c r="U26" s="25"/>
      <c r="V26" s="30"/>
      <c r="W26" s="30"/>
      <c r="X26" s="30"/>
      <c r="Y26" s="30"/>
      <c r="Z26" s="31"/>
      <c r="AA26" s="31"/>
      <c r="AB26" s="31"/>
      <c r="AC26" s="88"/>
      <c r="AD26" s="91">
        <v>30</v>
      </c>
      <c r="AE26" s="90">
        <v>3</v>
      </c>
    </row>
    <row r="27" spans="1:31" ht="15">
      <c r="A27" s="15" t="s">
        <v>72</v>
      </c>
      <c r="B27" s="20" t="s">
        <v>41</v>
      </c>
      <c r="C27" s="15"/>
      <c r="D27" s="16">
        <v>3</v>
      </c>
      <c r="E27" s="16"/>
      <c r="F27" s="18"/>
      <c r="G27" s="18"/>
      <c r="H27" s="18"/>
      <c r="I27" s="18"/>
      <c r="J27" s="19"/>
      <c r="K27" s="19"/>
      <c r="L27" s="19"/>
      <c r="M27" s="19"/>
      <c r="N27" s="26">
        <v>30</v>
      </c>
      <c r="O27" s="26">
        <v>15</v>
      </c>
      <c r="P27" s="26"/>
      <c r="Q27" s="26">
        <v>4</v>
      </c>
      <c r="R27" s="25"/>
      <c r="S27" s="25"/>
      <c r="T27" s="25"/>
      <c r="U27" s="25"/>
      <c r="V27" s="30"/>
      <c r="W27" s="30"/>
      <c r="X27" s="30"/>
      <c r="Y27" s="30"/>
      <c r="Z27" s="31"/>
      <c r="AA27" s="31"/>
      <c r="AB27" s="31"/>
      <c r="AC27" s="88"/>
      <c r="AD27" s="91">
        <v>45</v>
      </c>
      <c r="AE27" s="90">
        <v>4</v>
      </c>
    </row>
    <row r="28" spans="1:31" ht="15">
      <c r="A28" s="15" t="s">
        <v>73</v>
      </c>
      <c r="B28" s="20" t="s">
        <v>42</v>
      </c>
      <c r="C28" s="15"/>
      <c r="D28" s="16"/>
      <c r="E28" s="16">
        <v>3</v>
      </c>
      <c r="F28" s="18"/>
      <c r="G28" s="18"/>
      <c r="H28" s="18"/>
      <c r="I28" s="18"/>
      <c r="J28" s="19"/>
      <c r="K28" s="19"/>
      <c r="L28" s="19"/>
      <c r="M28" s="19"/>
      <c r="N28" s="26">
        <v>30</v>
      </c>
      <c r="O28" s="26">
        <v>30</v>
      </c>
      <c r="P28" s="26"/>
      <c r="Q28" s="26">
        <v>4</v>
      </c>
      <c r="R28" s="25"/>
      <c r="S28" s="25"/>
      <c r="T28" s="25"/>
      <c r="U28" s="25"/>
      <c r="V28" s="30"/>
      <c r="W28" s="30"/>
      <c r="X28" s="30"/>
      <c r="Y28" s="30"/>
      <c r="Z28" s="31"/>
      <c r="AA28" s="31"/>
      <c r="AB28" s="31"/>
      <c r="AC28" s="88"/>
      <c r="AD28" s="91">
        <v>60</v>
      </c>
      <c r="AE28" s="90">
        <v>4</v>
      </c>
    </row>
    <row r="29" spans="1:31" ht="15">
      <c r="A29" s="15" t="s">
        <v>74</v>
      </c>
      <c r="B29" s="20" t="s">
        <v>43</v>
      </c>
      <c r="C29" s="15"/>
      <c r="D29" s="16"/>
      <c r="E29" s="16">
        <v>3</v>
      </c>
      <c r="F29" s="18"/>
      <c r="G29" s="18"/>
      <c r="H29" s="18"/>
      <c r="I29" s="18"/>
      <c r="J29" s="19"/>
      <c r="K29" s="19"/>
      <c r="L29" s="19"/>
      <c r="M29" s="19"/>
      <c r="N29" s="26">
        <v>30</v>
      </c>
      <c r="O29" s="26">
        <v>15</v>
      </c>
      <c r="P29" s="26"/>
      <c r="Q29" s="26">
        <v>4</v>
      </c>
      <c r="R29" s="25"/>
      <c r="S29" s="25"/>
      <c r="T29" s="25"/>
      <c r="U29" s="25"/>
      <c r="V29" s="30"/>
      <c r="W29" s="30"/>
      <c r="X29" s="30"/>
      <c r="Y29" s="30"/>
      <c r="Z29" s="31"/>
      <c r="AA29" s="31"/>
      <c r="AB29" s="31"/>
      <c r="AC29" s="88"/>
      <c r="AD29" s="91">
        <v>45</v>
      </c>
      <c r="AE29" s="90">
        <v>4</v>
      </c>
    </row>
    <row r="30" spans="1:31" ht="15">
      <c r="A30" s="15" t="s">
        <v>75</v>
      </c>
      <c r="B30" s="20" t="s">
        <v>44</v>
      </c>
      <c r="C30" s="15"/>
      <c r="D30" s="16"/>
      <c r="E30" s="16">
        <v>3</v>
      </c>
      <c r="F30" s="18"/>
      <c r="G30" s="18"/>
      <c r="H30" s="18"/>
      <c r="I30" s="18"/>
      <c r="J30" s="19"/>
      <c r="K30" s="19"/>
      <c r="L30" s="19"/>
      <c r="M30" s="19"/>
      <c r="N30" s="26">
        <v>30</v>
      </c>
      <c r="O30" s="26"/>
      <c r="P30" s="26"/>
      <c r="Q30" s="26">
        <v>2</v>
      </c>
      <c r="R30" s="25"/>
      <c r="S30" s="25"/>
      <c r="T30" s="25"/>
      <c r="U30" s="25"/>
      <c r="V30" s="30"/>
      <c r="W30" s="30"/>
      <c r="X30" s="30"/>
      <c r="Y30" s="30"/>
      <c r="Z30" s="31"/>
      <c r="AA30" s="31"/>
      <c r="AB30" s="31"/>
      <c r="AC30" s="88"/>
      <c r="AD30" s="91">
        <v>30</v>
      </c>
      <c r="AE30" s="90">
        <v>2</v>
      </c>
    </row>
    <row r="31" spans="1:31" ht="15">
      <c r="A31" s="15" t="s">
        <v>76</v>
      </c>
      <c r="B31" s="20" t="s">
        <v>45</v>
      </c>
      <c r="C31" s="15"/>
      <c r="D31" s="16">
        <v>3</v>
      </c>
      <c r="E31" s="16"/>
      <c r="F31" s="18"/>
      <c r="G31" s="18"/>
      <c r="H31" s="18"/>
      <c r="I31" s="18"/>
      <c r="J31" s="19"/>
      <c r="K31" s="19"/>
      <c r="L31" s="19"/>
      <c r="M31" s="19"/>
      <c r="N31" s="26">
        <v>45</v>
      </c>
      <c r="O31" s="26">
        <v>15</v>
      </c>
      <c r="P31" s="26"/>
      <c r="Q31" s="26">
        <v>4</v>
      </c>
      <c r="R31" s="25"/>
      <c r="S31" s="25"/>
      <c r="T31" s="25"/>
      <c r="U31" s="25"/>
      <c r="V31" s="30"/>
      <c r="W31" s="30"/>
      <c r="X31" s="30"/>
      <c r="Y31" s="30"/>
      <c r="Z31" s="31"/>
      <c r="AA31" s="31"/>
      <c r="AB31" s="31"/>
      <c r="AC31" s="88"/>
      <c r="AD31" s="91">
        <v>60</v>
      </c>
      <c r="AE31" s="90">
        <v>4</v>
      </c>
    </row>
    <row r="32" spans="1:31" ht="15">
      <c r="A32" s="15" t="s">
        <v>77</v>
      </c>
      <c r="B32" s="15" t="s">
        <v>46</v>
      </c>
      <c r="C32" s="15"/>
      <c r="D32" s="16">
        <v>3</v>
      </c>
      <c r="E32" s="16"/>
      <c r="F32" s="18"/>
      <c r="G32" s="18"/>
      <c r="H32" s="18"/>
      <c r="I32" s="18"/>
      <c r="J32" s="19"/>
      <c r="K32" s="19"/>
      <c r="L32" s="19"/>
      <c r="M32" s="19"/>
      <c r="N32" s="26">
        <v>45</v>
      </c>
      <c r="O32" s="26">
        <v>15</v>
      </c>
      <c r="P32" s="26"/>
      <c r="Q32" s="26">
        <v>4</v>
      </c>
      <c r="R32" s="25"/>
      <c r="S32" s="25"/>
      <c r="T32" s="25"/>
      <c r="U32" s="25"/>
      <c r="V32" s="30"/>
      <c r="W32" s="30"/>
      <c r="X32" s="30"/>
      <c r="Y32" s="30"/>
      <c r="Z32" s="31"/>
      <c r="AA32" s="31"/>
      <c r="AB32" s="31"/>
      <c r="AC32" s="88"/>
      <c r="AD32" s="91">
        <v>60</v>
      </c>
      <c r="AE32" s="90">
        <v>4</v>
      </c>
    </row>
    <row r="33" spans="1:31" ht="15">
      <c r="A33" s="15" t="s">
        <v>78</v>
      </c>
      <c r="B33" s="20" t="s">
        <v>47</v>
      </c>
      <c r="C33" s="15"/>
      <c r="D33" s="16">
        <v>4</v>
      </c>
      <c r="E33" s="16"/>
      <c r="F33" s="18"/>
      <c r="G33" s="18"/>
      <c r="H33" s="18"/>
      <c r="I33" s="18"/>
      <c r="J33" s="19"/>
      <c r="K33" s="19"/>
      <c r="L33" s="19"/>
      <c r="M33" s="19"/>
      <c r="N33" s="26"/>
      <c r="O33" s="26"/>
      <c r="P33" s="26"/>
      <c r="Q33" s="26"/>
      <c r="R33" s="25">
        <v>30</v>
      </c>
      <c r="S33" s="25">
        <v>30</v>
      </c>
      <c r="T33" s="25"/>
      <c r="U33" s="25">
        <v>4</v>
      </c>
      <c r="V33" s="30"/>
      <c r="W33" s="30"/>
      <c r="X33" s="30"/>
      <c r="Y33" s="30"/>
      <c r="Z33" s="31"/>
      <c r="AA33" s="31"/>
      <c r="AB33" s="31"/>
      <c r="AC33" s="88"/>
      <c r="AD33" s="91">
        <v>60</v>
      </c>
      <c r="AE33" s="90">
        <v>4</v>
      </c>
    </row>
    <row r="34" spans="1:31" ht="15">
      <c r="A34" s="15" t="s">
        <v>79</v>
      </c>
      <c r="B34" s="20" t="s">
        <v>48</v>
      </c>
      <c r="C34" s="15"/>
      <c r="D34" s="16">
        <v>4</v>
      </c>
      <c r="E34" s="16"/>
      <c r="F34" s="18"/>
      <c r="G34" s="18"/>
      <c r="H34" s="18"/>
      <c r="I34" s="18"/>
      <c r="J34" s="19"/>
      <c r="K34" s="19"/>
      <c r="L34" s="19"/>
      <c r="M34" s="19"/>
      <c r="N34" s="26"/>
      <c r="O34" s="26"/>
      <c r="P34" s="26"/>
      <c r="Q34" s="26"/>
      <c r="R34" s="25">
        <v>45</v>
      </c>
      <c r="S34" s="25">
        <v>30</v>
      </c>
      <c r="T34" s="25"/>
      <c r="U34" s="25">
        <v>6</v>
      </c>
      <c r="V34" s="30"/>
      <c r="W34" s="30"/>
      <c r="X34" s="30"/>
      <c r="Y34" s="30"/>
      <c r="Z34" s="31"/>
      <c r="AA34" s="31"/>
      <c r="AB34" s="31"/>
      <c r="AC34" s="88"/>
      <c r="AD34" s="91">
        <v>75</v>
      </c>
      <c r="AE34" s="90">
        <v>6</v>
      </c>
    </row>
    <row r="35" spans="1:31" ht="15">
      <c r="A35" s="15" t="s">
        <v>80</v>
      </c>
      <c r="B35" s="20" t="s">
        <v>49</v>
      </c>
      <c r="C35" s="15"/>
      <c r="D35" s="16">
        <v>4</v>
      </c>
      <c r="E35" s="16"/>
      <c r="F35" s="18"/>
      <c r="G35" s="18"/>
      <c r="H35" s="18"/>
      <c r="I35" s="18"/>
      <c r="J35" s="19"/>
      <c r="K35" s="19"/>
      <c r="L35" s="19"/>
      <c r="M35" s="19"/>
      <c r="N35" s="26"/>
      <c r="O35" s="26"/>
      <c r="P35" s="26"/>
      <c r="Q35" s="26"/>
      <c r="R35" s="25">
        <v>30</v>
      </c>
      <c r="S35" s="25">
        <v>30</v>
      </c>
      <c r="T35" s="25"/>
      <c r="U35" s="25">
        <v>4</v>
      </c>
      <c r="V35" s="30"/>
      <c r="W35" s="30"/>
      <c r="X35" s="30"/>
      <c r="Y35" s="30"/>
      <c r="Z35" s="31"/>
      <c r="AA35" s="31"/>
      <c r="AB35" s="31"/>
      <c r="AC35" s="88"/>
      <c r="AD35" s="91">
        <v>60</v>
      </c>
      <c r="AE35" s="90">
        <v>4</v>
      </c>
    </row>
    <row r="36" spans="1:31" ht="15">
      <c r="A36" s="15" t="s">
        <v>81</v>
      </c>
      <c r="B36" s="20" t="s">
        <v>50</v>
      </c>
      <c r="C36" s="15"/>
      <c r="D36" s="16"/>
      <c r="E36" s="16">
        <v>4</v>
      </c>
      <c r="F36" s="18"/>
      <c r="G36" s="18"/>
      <c r="H36" s="18"/>
      <c r="I36" s="18"/>
      <c r="J36" s="19"/>
      <c r="K36" s="19"/>
      <c r="L36" s="19"/>
      <c r="M36" s="19"/>
      <c r="N36" s="26"/>
      <c r="O36" s="26"/>
      <c r="P36" s="26"/>
      <c r="Q36" s="26"/>
      <c r="R36" s="25">
        <v>30</v>
      </c>
      <c r="S36" s="25"/>
      <c r="T36" s="25"/>
      <c r="U36" s="25">
        <v>2</v>
      </c>
      <c r="V36" s="30"/>
      <c r="W36" s="30"/>
      <c r="X36" s="30"/>
      <c r="Y36" s="30"/>
      <c r="Z36" s="31"/>
      <c r="AA36" s="31"/>
      <c r="AB36" s="31"/>
      <c r="AC36" s="88"/>
      <c r="AD36" s="91">
        <v>30</v>
      </c>
      <c r="AE36" s="90">
        <v>2</v>
      </c>
    </row>
    <row r="37" spans="1:31" ht="15">
      <c r="A37" s="15" t="s">
        <v>82</v>
      </c>
      <c r="B37" s="21" t="s">
        <v>51</v>
      </c>
      <c r="C37" s="15"/>
      <c r="D37" s="16"/>
      <c r="E37" s="16"/>
      <c r="F37" s="18"/>
      <c r="G37" s="18"/>
      <c r="H37" s="18"/>
      <c r="I37" s="18"/>
      <c r="J37" s="19"/>
      <c r="K37" s="19"/>
      <c r="L37" s="19"/>
      <c r="M37" s="19"/>
      <c r="N37" s="26"/>
      <c r="O37" s="26"/>
      <c r="P37" s="26"/>
      <c r="Q37" s="26"/>
      <c r="R37" s="25">
        <v>30</v>
      </c>
      <c r="S37" s="25"/>
      <c r="T37" s="25"/>
      <c r="U37" s="25">
        <v>2</v>
      </c>
      <c r="V37" s="30"/>
      <c r="W37" s="30"/>
      <c r="X37" s="30"/>
      <c r="Y37" s="30"/>
      <c r="Z37" s="31">
        <v>30</v>
      </c>
      <c r="AA37" s="31"/>
      <c r="AB37" s="31"/>
      <c r="AC37" s="88">
        <v>2</v>
      </c>
      <c r="AD37" s="90">
        <v>60</v>
      </c>
      <c r="AE37" s="90">
        <v>4</v>
      </c>
    </row>
    <row r="38" spans="1:31" ht="15">
      <c r="A38" s="15" t="s">
        <v>83</v>
      </c>
      <c r="B38" s="21" t="s">
        <v>131</v>
      </c>
      <c r="C38" s="15"/>
      <c r="D38" s="16"/>
      <c r="E38" s="16">
        <v>4</v>
      </c>
      <c r="F38" s="18"/>
      <c r="G38" s="18"/>
      <c r="H38" s="18"/>
      <c r="I38" s="18"/>
      <c r="J38" s="19"/>
      <c r="K38" s="19"/>
      <c r="L38" s="19"/>
      <c r="M38" s="19"/>
      <c r="N38" s="26"/>
      <c r="O38" s="26"/>
      <c r="P38" s="26"/>
      <c r="Q38" s="26"/>
      <c r="R38" s="25"/>
      <c r="S38" s="25">
        <v>75</v>
      </c>
      <c r="T38" s="25"/>
      <c r="U38" s="25">
        <v>5</v>
      </c>
      <c r="V38" s="30"/>
      <c r="W38" s="30"/>
      <c r="X38" s="30"/>
      <c r="Y38" s="30"/>
      <c r="Z38" s="31"/>
      <c r="AA38" s="31"/>
      <c r="AB38" s="31"/>
      <c r="AC38" s="88"/>
      <c r="AD38" s="90">
        <v>75</v>
      </c>
      <c r="AE38" s="90">
        <v>5</v>
      </c>
    </row>
    <row r="39" spans="1:31" ht="15">
      <c r="A39" s="15" t="s">
        <v>84</v>
      </c>
      <c r="B39" s="21" t="s">
        <v>132</v>
      </c>
      <c r="C39" s="15"/>
      <c r="D39" s="16"/>
      <c r="E39" s="16">
        <v>4</v>
      </c>
      <c r="F39" s="18"/>
      <c r="G39" s="18"/>
      <c r="H39" s="18"/>
      <c r="I39" s="18"/>
      <c r="J39" s="19"/>
      <c r="K39" s="19"/>
      <c r="L39" s="19"/>
      <c r="M39" s="19"/>
      <c r="N39" s="26"/>
      <c r="O39" s="26"/>
      <c r="P39" s="26"/>
      <c r="Q39" s="26"/>
      <c r="R39" s="25"/>
      <c r="S39" s="25">
        <v>30</v>
      </c>
      <c r="T39" s="25"/>
      <c r="U39" s="25">
        <v>3</v>
      </c>
      <c r="V39" s="30"/>
      <c r="W39" s="30"/>
      <c r="X39" s="30"/>
      <c r="Y39" s="30"/>
      <c r="Z39" s="31"/>
      <c r="AA39" s="31"/>
      <c r="AB39" s="31"/>
      <c r="AC39" s="88"/>
      <c r="AD39" s="90">
        <v>30</v>
      </c>
      <c r="AE39" s="90">
        <v>3</v>
      </c>
    </row>
    <row r="40" spans="1:31" ht="15">
      <c r="A40" s="15" t="s">
        <v>85</v>
      </c>
      <c r="B40" s="21" t="s">
        <v>133</v>
      </c>
      <c r="C40" s="15"/>
      <c r="D40" s="16"/>
      <c r="E40" s="16">
        <v>4</v>
      </c>
      <c r="F40" s="18"/>
      <c r="G40" s="18"/>
      <c r="H40" s="18"/>
      <c r="I40" s="18"/>
      <c r="J40" s="19"/>
      <c r="K40" s="19"/>
      <c r="L40" s="19"/>
      <c r="M40" s="19"/>
      <c r="N40" s="26"/>
      <c r="O40" s="26"/>
      <c r="P40" s="26"/>
      <c r="Q40" s="26"/>
      <c r="R40" s="25"/>
      <c r="S40" s="25">
        <v>60</v>
      </c>
      <c r="T40" s="25"/>
      <c r="U40" s="25">
        <v>4</v>
      </c>
      <c r="V40" s="30"/>
      <c r="W40" s="30"/>
      <c r="X40" s="30"/>
      <c r="Y40" s="30"/>
      <c r="Z40" s="31"/>
      <c r="AA40" s="31"/>
      <c r="AB40" s="31"/>
      <c r="AC40" s="88"/>
      <c r="AD40" s="90">
        <v>60</v>
      </c>
      <c r="AE40" s="90">
        <v>4</v>
      </c>
    </row>
    <row r="41" spans="1:31" ht="15">
      <c r="A41" s="15" t="s">
        <v>86</v>
      </c>
      <c r="B41" s="20" t="s">
        <v>53</v>
      </c>
      <c r="C41" s="15"/>
      <c r="D41" s="16"/>
      <c r="E41" s="16">
        <v>5</v>
      </c>
      <c r="F41" s="18"/>
      <c r="G41" s="18"/>
      <c r="H41" s="18"/>
      <c r="I41" s="18"/>
      <c r="J41" s="19"/>
      <c r="K41" s="19"/>
      <c r="L41" s="19"/>
      <c r="M41" s="19"/>
      <c r="N41" s="26"/>
      <c r="O41" s="26"/>
      <c r="P41" s="26"/>
      <c r="Q41" s="26"/>
      <c r="R41" s="25"/>
      <c r="S41" s="25"/>
      <c r="T41" s="25"/>
      <c r="U41" s="25"/>
      <c r="V41" s="30">
        <v>30</v>
      </c>
      <c r="W41" s="30"/>
      <c r="X41" s="30"/>
      <c r="Y41" s="30">
        <v>2</v>
      </c>
      <c r="Z41" s="31"/>
      <c r="AA41" s="31"/>
      <c r="AB41" s="31"/>
      <c r="AC41" s="88"/>
      <c r="AD41" s="90">
        <v>30</v>
      </c>
      <c r="AE41" s="90">
        <v>2</v>
      </c>
    </row>
    <row r="42" spans="1:31" ht="15">
      <c r="A42" s="15" t="s">
        <v>87</v>
      </c>
      <c r="B42" s="20" t="s">
        <v>128</v>
      </c>
      <c r="C42" s="15"/>
      <c r="D42" s="16"/>
      <c r="E42" s="16">
        <v>5</v>
      </c>
      <c r="F42" s="18"/>
      <c r="G42" s="18"/>
      <c r="H42" s="18"/>
      <c r="I42" s="18"/>
      <c r="J42" s="19"/>
      <c r="K42" s="19"/>
      <c r="L42" s="19"/>
      <c r="M42" s="19"/>
      <c r="N42" s="26"/>
      <c r="O42" s="26"/>
      <c r="P42" s="26"/>
      <c r="Q42" s="26"/>
      <c r="R42" s="25"/>
      <c r="S42" s="25"/>
      <c r="T42" s="25"/>
      <c r="U42" s="25"/>
      <c r="V42" s="30"/>
      <c r="W42" s="30"/>
      <c r="X42" s="30"/>
      <c r="Y42" s="30"/>
      <c r="Z42" s="31">
        <v>45</v>
      </c>
      <c r="AA42" s="31"/>
      <c r="AB42" s="31"/>
      <c r="AC42" s="88">
        <v>3</v>
      </c>
      <c r="AD42" s="90">
        <v>45</v>
      </c>
      <c r="AE42" s="90">
        <v>3</v>
      </c>
    </row>
    <row r="43" spans="1:31" ht="15">
      <c r="A43" s="15" t="s">
        <v>88</v>
      </c>
      <c r="B43" s="20" t="s">
        <v>54</v>
      </c>
      <c r="C43" s="15"/>
      <c r="D43" s="16">
        <v>5</v>
      </c>
      <c r="E43" s="16"/>
      <c r="F43" s="18"/>
      <c r="G43" s="18"/>
      <c r="H43" s="18"/>
      <c r="I43" s="18"/>
      <c r="J43" s="19"/>
      <c r="K43" s="19"/>
      <c r="L43" s="19"/>
      <c r="M43" s="19"/>
      <c r="N43" s="26"/>
      <c r="O43" s="26"/>
      <c r="P43" s="26"/>
      <c r="Q43" s="26"/>
      <c r="R43" s="25"/>
      <c r="S43" s="25"/>
      <c r="T43" s="25"/>
      <c r="U43" s="25"/>
      <c r="V43" s="30">
        <v>45</v>
      </c>
      <c r="W43" s="30">
        <v>15</v>
      </c>
      <c r="X43" s="30"/>
      <c r="Y43" s="30">
        <v>6</v>
      </c>
      <c r="Z43" s="31"/>
      <c r="AA43" s="31"/>
      <c r="AB43" s="31"/>
      <c r="AC43" s="88"/>
      <c r="AD43" s="90">
        <v>60</v>
      </c>
      <c r="AE43" s="90">
        <v>6</v>
      </c>
    </row>
    <row r="44" spans="1:31" ht="14.25" customHeight="1">
      <c r="A44" s="15" t="s">
        <v>89</v>
      </c>
      <c r="B44" s="20" t="s">
        <v>55</v>
      </c>
      <c r="C44" s="15"/>
      <c r="D44" s="16">
        <v>5</v>
      </c>
      <c r="E44" s="16"/>
      <c r="F44" s="18"/>
      <c r="G44" s="18"/>
      <c r="H44" s="18"/>
      <c r="I44" s="18"/>
      <c r="J44" s="19"/>
      <c r="K44" s="19"/>
      <c r="L44" s="19"/>
      <c r="M44" s="19"/>
      <c r="N44" s="26"/>
      <c r="O44" s="26"/>
      <c r="P44" s="26"/>
      <c r="Q44" s="26"/>
      <c r="R44" s="25"/>
      <c r="S44" s="25"/>
      <c r="T44" s="25"/>
      <c r="U44" s="25"/>
      <c r="V44" s="30">
        <v>40</v>
      </c>
      <c r="W44" s="30">
        <v>30</v>
      </c>
      <c r="X44" s="30"/>
      <c r="Y44" s="30">
        <v>6</v>
      </c>
      <c r="Z44" s="31"/>
      <c r="AA44" s="31"/>
      <c r="AB44" s="31"/>
      <c r="AC44" s="88"/>
      <c r="AD44" s="90">
        <v>70</v>
      </c>
      <c r="AE44" s="90">
        <v>6</v>
      </c>
    </row>
    <row r="45" spans="1:31" ht="14.25" customHeight="1">
      <c r="A45" s="15" t="s">
        <v>90</v>
      </c>
      <c r="B45" s="20" t="s">
        <v>127</v>
      </c>
      <c r="C45" s="15"/>
      <c r="D45" s="16"/>
      <c r="E45" s="16">
        <v>5</v>
      </c>
      <c r="F45" s="18"/>
      <c r="G45" s="18"/>
      <c r="H45" s="18"/>
      <c r="I45" s="18"/>
      <c r="J45" s="19"/>
      <c r="K45" s="19"/>
      <c r="L45" s="19"/>
      <c r="M45" s="19"/>
      <c r="N45" s="26"/>
      <c r="O45" s="26"/>
      <c r="P45" s="26"/>
      <c r="Q45" s="26"/>
      <c r="R45" s="25"/>
      <c r="S45" s="25"/>
      <c r="T45" s="25"/>
      <c r="U45" s="25"/>
      <c r="V45" s="30"/>
      <c r="W45" s="30">
        <v>30</v>
      </c>
      <c r="X45" s="30"/>
      <c r="Y45" s="30">
        <v>3</v>
      </c>
      <c r="Z45" s="31"/>
      <c r="AA45" s="31"/>
      <c r="AB45" s="31"/>
      <c r="AC45" s="88"/>
      <c r="AD45" s="90">
        <v>30</v>
      </c>
      <c r="AE45" s="90">
        <v>3</v>
      </c>
    </row>
    <row r="46" spans="1:31" ht="15">
      <c r="A46" s="15" t="s">
        <v>91</v>
      </c>
      <c r="B46" s="20" t="s">
        <v>108</v>
      </c>
      <c r="C46" s="15"/>
      <c r="D46" s="16">
        <v>5</v>
      </c>
      <c r="E46" s="16"/>
      <c r="F46" s="18"/>
      <c r="G46" s="18"/>
      <c r="H46" s="18"/>
      <c r="I46" s="18"/>
      <c r="J46" s="19"/>
      <c r="K46" s="19"/>
      <c r="L46" s="19"/>
      <c r="M46" s="19"/>
      <c r="N46" s="26"/>
      <c r="O46" s="26"/>
      <c r="P46" s="26"/>
      <c r="Q46" s="26"/>
      <c r="R46" s="25"/>
      <c r="S46" s="25"/>
      <c r="T46" s="25"/>
      <c r="U46" s="25"/>
      <c r="V46" s="30">
        <v>30</v>
      </c>
      <c r="W46" s="30"/>
      <c r="X46" s="30"/>
      <c r="Y46" s="30">
        <v>3</v>
      </c>
      <c r="Z46" s="31"/>
      <c r="AA46" s="31"/>
      <c r="AB46" s="31"/>
      <c r="AC46" s="88"/>
      <c r="AD46" s="90">
        <v>30</v>
      </c>
      <c r="AE46" s="90">
        <v>3</v>
      </c>
    </row>
    <row r="47" spans="1:31" ht="15">
      <c r="A47" s="15" t="s">
        <v>92</v>
      </c>
      <c r="B47" s="20" t="s">
        <v>56</v>
      </c>
      <c r="C47" s="15"/>
      <c r="D47" s="16">
        <v>5</v>
      </c>
      <c r="E47" s="16"/>
      <c r="F47" s="18"/>
      <c r="G47" s="18"/>
      <c r="H47" s="18"/>
      <c r="I47" s="18"/>
      <c r="J47" s="19"/>
      <c r="K47" s="19"/>
      <c r="L47" s="19"/>
      <c r="M47" s="19"/>
      <c r="N47" s="26"/>
      <c r="O47" s="26"/>
      <c r="P47" s="26"/>
      <c r="Q47" s="26"/>
      <c r="R47" s="25"/>
      <c r="S47" s="25"/>
      <c r="T47" s="25"/>
      <c r="U47" s="25"/>
      <c r="V47" s="30">
        <v>45</v>
      </c>
      <c r="W47" s="30">
        <v>15</v>
      </c>
      <c r="X47" s="30"/>
      <c r="Y47" s="30">
        <v>6</v>
      </c>
      <c r="Z47" s="31"/>
      <c r="AA47" s="31"/>
      <c r="AB47" s="31"/>
      <c r="AC47" s="88"/>
      <c r="AD47" s="90">
        <v>60</v>
      </c>
      <c r="AE47" s="90">
        <v>6</v>
      </c>
    </row>
    <row r="48" spans="1:31" ht="15">
      <c r="A48" s="15" t="s">
        <v>93</v>
      </c>
      <c r="B48" s="21" t="s">
        <v>57</v>
      </c>
      <c r="C48" s="15"/>
      <c r="D48" s="6"/>
      <c r="E48" s="16">
        <v>5.6</v>
      </c>
      <c r="F48" s="18"/>
      <c r="G48" s="18"/>
      <c r="H48" s="18"/>
      <c r="I48" s="18"/>
      <c r="J48" s="19"/>
      <c r="K48" s="19"/>
      <c r="L48" s="19"/>
      <c r="M48" s="19"/>
      <c r="N48" s="26"/>
      <c r="O48" s="26"/>
      <c r="P48" s="26"/>
      <c r="Q48" s="26"/>
      <c r="R48" s="25"/>
      <c r="S48" s="25"/>
      <c r="T48" s="25"/>
      <c r="U48" s="25"/>
      <c r="V48" s="30"/>
      <c r="W48" s="30"/>
      <c r="X48" s="30">
        <v>15</v>
      </c>
      <c r="Y48" s="30">
        <v>2</v>
      </c>
      <c r="Z48" s="31"/>
      <c r="AA48" s="31"/>
      <c r="AB48" s="31">
        <v>30</v>
      </c>
      <c r="AC48" s="88">
        <v>4</v>
      </c>
      <c r="AD48" s="91">
        <v>45</v>
      </c>
      <c r="AE48" s="90">
        <v>6</v>
      </c>
    </row>
    <row r="49" spans="1:31" ht="15">
      <c r="A49" s="15" t="s">
        <v>94</v>
      </c>
      <c r="B49" s="21" t="s">
        <v>58</v>
      </c>
      <c r="C49" s="15"/>
      <c r="D49" s="16"/>
      <c r="E49" s="16"/>
      <c r="F49" s="18"/>
      <c r="G49" s="18"/>
      <c r="H49" s="18"/>
      <c r="I49" s="18"/>
      <c r="J49" s="19"/>
      <c r="K49" s="19"/>
      <c r="L49" s="19"/>
      <c r="M49" s="19"/>
      <c r="N49" s="26"/>
      <c r="O49" s="26"/>
      <c r="P49" s="26"/>
      <c r="Q49" s="26"/>
      <c r="R49" s="25"/>
      <c r="S49" s="25"/>
      <c r="T49" s="25"/>
      <c r="U49" s="25"/>
      <c r="V49" s="30">
        <v>30</v>
      </c>
      <c r="W49" s="30"/>
      <c r="X49" s="30"/>
      <c r="Y49" s="30">
        <v>2</v>
      </c>
      <c r="Z49" s="31"/>
      <c r="AA49" s="31"/>
      <c r="AB49" s="31"/>
      <c r="AC49" s="88"/>
      <c r="AD49" s="91">
        <v>30</v>
      </c>
      <c r="AE49" s="91">
        <v>2</v>
      </c>
    </row>
    <row r="50" spans="1:31" ht="15">
      <c r="A50" s="15" t="s">
        <v>95</v>
      </c>
      <c r="B50" s="20" t="s">
        <v>59</v>
      </c>
      <c r="C50" s="15"/>
      <c r="D50" s="16"/>
      <c r="E50" s="16">
        <v>6</v>
      </c>
      <c r="F50" s="18"/>
      <c r="G50" s="18"/>
      <c r="H50" s="18"/>
      <c r="I50" s="18"/>
      <c r="J50" s="19"/>
      <c r="K50" s="19"/>
      <c r="L50" s="19"/>
      <c r="M50" s="19"/>
      <c r="N50" s="26"/>
      <c r="O50" s="26"/>
      <c r="P50" s="26"/>
      <c r="Q50" s="26"/>
      <c r="R50" s="25"/>
      <c r="S50" s="25"/>
      <c r="T50" s="25"/>
      <c r="U50" s="25"/>
      <c r="V50" s="30"/>
      <c r="W50" s="30"/>
      <c r="X50" s="30"/>
      <c r="Y50" s="30"/>
      <c r="Z50" s="31">
        <v>20</v>
      </c>
      <c r="AA50" s="31">
        <v>40</v>
      </c>
      <c r="AB50" s="31"/>
      <c r="AC50" s="88">
        <v>5</v>
      </c>
      <c r="AD50" s="91">
        <v>60</v>
      </c>
      <c r="AE50" s="91">
        <v>5</v>
      </c>
    </row>
    <row r="51" spans="1:31" ht="15">
      <c r="A51" s="15" t="s">
        <v>96</v>
      </c>
      <c r="B51" s="20" t="s">
        <v>60</v>
      </c>
      <c r="C51" s="15"/>
      <c r="D51" s="16">
        <v>6</v>
      </c>
      <c r="E51" s="16"/>
      <c r="F51" s="18"/>
      <c r="G51" s="18"/>
      <c r="H51" s="18"/>
      <c r="I51" s="18"/>
      <c r="J51" s="19"/>
      <c r="K51" s="19"/>
      <c r="L51" s="19"/>
      <c r="M51" s="19"/>
      <c r="N51" s="26"/>
      <c r="O51" s="26"/>
      <c r="P51" s="26"/>
      <c r="Q51" s="26"/>
      <c r="R51" s="25"/>
      <c r="S51" s="25"/>
      <c r="T51" s="25"/>
      <c r="U51" s="25"/>
      <c r="V51" s="30"/>
      <c r="W51" s="30"/>
      <c r="X51" s="30"/>
      <c r="Y51" s="30"/>
      <c r="Z51" s="31">
        <v>45</v>
      </c>
      <c r="AA51" s="31">
        <v>15</v>
      </c>
      <c r="AB51" s="31"/>
      <c r="AC51" s="88">
        <v>4</v>
      </c>
      <c r="AD51" s="91">
        <v>60</v>
      </c>
      <c r="AE51" s="91">
        <v>4</v>
      </c>
    </row>
    <row r="52" spans="1:31" ht="15">
      <c r="A52" s="15" t="s">
        <v>97</v>
      </c>
      <c r="B52" s="20" t="s">
        <v>61</v>
      </c>
      <c r="C52" s="15"/>
      <c r="D52" s="16"/>
      <c r="E52" s="16">
        <v>6</v>
      </c>
      <c r="F52" s="18"/>
      <c r="G52" s="18"/>
      <c r="H52" s="18"/>
      <c r="I52" s="18"/>
      <c r="J52" s="19"/>
      <c r="K52" s="19"/>
      <c r="L52" s="19"/>
      <c r="M52" s="19"/>
      <c r="N52" s="26"/>
      <c r="O52" s="26"/>
      <c r="P52" s="26"/>
      <c r="Q52" s="26"/>
      <c r="R52" s="25"/>
      <c r="S52" s="25"/>
      <c r="T52" s="25"/>
      <c r="U52" s="25"/>
      <c r="V52" s="30"/>
      <c r="W52" s="30"/>
      <c r="X52" s="30"/>
      <c r="Y52" s="30"/>
      <c r="Z52" s="31">
        <v>30</v>
      </c>
      <c r="AA52" s="31"/>
      <c r="AB52" s="31"/>
      <c r="AC52" s="88">
        <v>2</v>
      </c>
      <c r="AD52" s="91">
        <v>30</v>
      </c>
      <c r="AE52" s="91">
        <v>2</v>
      </c>
    </row>
    <row r="53" spans="1:31" ht="15">
      <c r="A53" s="60" t="s">
        <v>98</v>
      </c>
      <c r="B53" s="20" t="s">
        <v>62</v>
      </c>
      <c r="C53" s="15"/>
      <c r="D53" s="16">
        <v>6</v>
      </c>
      <c r="E53" s="16"/>
      <c r="F53" s="18"/>
      <c r="G53" s="18"/>
      <c r="H53" s="18"/>
      <c r="I53" s="18"/>
      <c r="J53" s="19"/>
      <c r="K53" s="19"/>
      <c r="L53" s="19"/>
      <c r="M53" s="19"/>
      <c r="N53" s="26"/>
      <c r="O53" s="26"/>
      <c r="P53" s="26"/>
      <c r="Q53" s="26"/>
      <c r="R53" s="25"/>
      <c r="S53" s="25"/>
      <c r="T53" s="25"/>
      <c r="U53" s="25"/>
      <c r="V53" s="30"/>
      <c r="W53" s="30"/>
      <c r="X53" s="30"/>
      <c r="Y53" s="30"/>
      <c r="Z53" s="31">
        <v>30</v>
      </c>
      <c r="AA53" s="31"/>
      <c r="AB53" s="31"/>
      <c r="AC53" s="88">
        <v>2</v>
      </c>
      <c r="AD53" s="91">
        <v>30</v>
      </c>
      <c r="AE53" s="91">
        <v>2</v>
      </c>
    </row>
    <row r="54" spans="1:31" ht="15">
      <c r="A54" s="102" t="s">
        <v>99</v>
      </c>
      <c r="B54" s="61" t="s">
        <v>63</v>
      </c>
      <c r="C54" s="60"/>
      <c r="D54" s="62"/>
      <c r="E54" s="62">
        <v>6</v>
      </c>
      <c r="F54" s="63"/>
      <c r="G54" s="63"/>
      <c r="H54" s="63"/>
      <c r="I54" s="63"/>
      <c r="J54" s="64"/>
      <c r="K54" s="64"/>
      <c r="L54" s="64"/>
      <c r="M54" s="64"/>
      <c r="N54" s="65"/>
      <c r="O54" s="65"/>
      <c r="P54" s="65"/>
      <c r="Q54" s="65"/>
      <c r="R54" s="66"/>
      <c r="S54" s="66"/>
      <c r="T54" s="66"/>
      <c r="U54" s="66"/>
      <c r="V54" s="67"/>
      <c r="W54" s="67"/>
      <c r="X54" s="67"/>
      <c r="Y54" s="67"/>
      <c r="Z54" s="68"/>
      <c r="AA54" s="68">
        <v>30</v>
      </c>
      <c r="AB54" s="68"/>
      <c r="AC54" s="89">
        <v>8</v>
      </c>
      <c r="AD54" s="101">
        <v>30</v>
      </c>
      <c r="AE54" s="101">
        <v>8</v>
      </c>
    </row>
    <row r="55" spans="1:31" ht="15">
      <c r="A55" s="110"/>
      <c r="B55" s="113" t="s">
        <v>118</v>
      </c>
      <c r="C55" s="102"/>
      <c r="D55" s="103"/>
      <c r="E55" s="103"/>
      <c r="F55" s="104">
        <f>SUM(F19:F54)</f>
        <v>75</v>
      </c>
      <c r="G55" s="104">
        <f>SUM(G19:G54)</f>
        <v>60</v>
      </c>
      <c r="H55" s="104">
        <v>0</v>
      </c>
      <c r="I55" s="104">
        <f>SUM(I19:I54)</f>
        <v>14</v>
      </c>
      <c r="J55" s="105">
        <f>SUM(J19:J54)</f>
        <v>90</v>
      </c>
      <c r="K55" s="105">
        <f>SUM(K19:K54)</f>
        <v>225</v>
      </c>
      <c r="L55" s="105">
        <v>0</v>
      </c>
      <c r="M55" s="105">
        <f>SUM(M19:M54)</f>
        <v>22</v>
      </c>
      <c r="N55" s="106">
        <f>SUM(N19:N54)</f>
        <v>240</v>
      </c>
      <c r="O55" s="106">
        <f>SUM(O19:O54)</f>
        <v>90</v>
      </c>
      <c r="P55" s="106">
        <v>0</v>
      </c>
      <c r="Q55" s="106">
        <f>SUM(Q19:Q54)</f>
        <v>25</v>
      </c>
      <c r="R55" s="107">
        <f>SUM(R19:R54)</f>
        <v>165</v>
      </c>
      <c r="S55" s="107">
        <f>SUM(S19:S54)</f>
        <v>255</v>
      </c>
      <c r="T55" s="107">
        <v>0</v>
      </c>
      <c r="U55" s="107">
        <f aca="true" t="shared" si="0" ref="U55:AE55">SUM(U19:U54)</f>
        <v>30</v>
      </c>
      <c r="V55" s="108">
        <f t="shared" si="0"/>
        <v>220</v>
      </c>
      <c r="W55" s="108">
        <f t="shared" si="0"/>
        <v>90</v>
      </c>
      <c r="X55" s="108">
        <f t="shared" si="0"/>
        <v>15</v>
      </c>
      <c r="Y55" s="108">
        <f t="shared" si="0"/>
        <v>30</v>
      </c>
      <c r="Z55" s="109">
        <f t="shared" si="0"/>
        <v>200</v>
      </c>
      <c r="AA55" s="109">
        <f t="shared" si="0"/>
        <v>85</v>
      </c>
      <c r="AB55" s="109">
        <f t="shared" si="0"/>
        <v>30</v>
      </c>
      <c r="AC55" s="109">
        <f t="shared" si="0"/>
        <v>30</v>
      </c>
      <c r="AD55" s="91">
        <f t="shared" si="0"/>
        <v>1840</v>
      </c>
      <c r="AE55" s="91">
        <f t="shared" si="0"/>
        <v>151</v>
      </c>
    </row>
    <row r="56" spans="2:31" s="52" customFormat="1" ht="15">
      <c r="B56" s="114" t="s">
        <v>118</v>
      </c>
      <c r="C56" s="74"/>
      <c r="D56" s="111"/>
      <c r="E56" s="111"/>
      <c r="F56" s="112">
        <f>F17+F55</f>
        <v>165</v>
      </c>
      <c r="G56" s="112">
        <f>G17+G55</f>
        <v>120</v>
      </c>
      <c r="H56" s="112">
        <v>0</v>
      </c>
      <c r="I56" s="112">
        <f>I17+I55</f>
        <v>30</v>
      </c>
      <c r="J56" s="112">
        <f>J17+J55</f>
        <v>120</v>
      </c>
      <c r="K56" s="112">
        <f>K17+K55</f>
        <v>345</v>
      </c>
      <c r="L56" s="112">
        <v>0</v>
      </c>
      <c r="M56" s="112">
        <f>M17+M55</f>
        <v>30</v>
      </c>
      <c r="N56" s="112">
        <f>N17+N55</f>
        <v>240</v>
      </c>
      <c r="O56" s="112">
        <f>O17+O55</f>
        <v>90</v>
      </c>
      <c r="P56" s="112">
        <v>0</v>
      </c>
      <c r="Q56" s="112">
        <f>Q17+Q55</f>
        <v>30</v>
      </c>
      <c r="R56" s="112">
        <f>R17+R55</f>
        <v>165</v>
      </c>
      <c r="S56" s="112">
        <f>S17+S55</f>
        <v>255</v>
      </c>
      <c r="T56" s="112">
        <v>0</v>
      </c>
      <c r="U56" s="112">
        <f aca="true" t="shared" si="1" ref="U56:AE56">U17+U55</f>
        <v>30</v>
      </c>
      <c r="V56" s="112">
        <f t="shared" si="1"/>
        <v>220</v>
      </c>
      <c r="W56" s="112">
        <f t="shared" si="1"/>
        <v>90</v>
      </c>
      <c r="X56" s="112">
        <f t="shared" si="1"/>
        <v>15</v>
      </c>
      <c r="Y56" s="112">
        <f t="shared" si="1"/>
        <v>30</v>
      </c>
      <c r="Z56" s="112">
        <f t="shared" si="1"/>
        <v>200</v>
      </c>
      <c r="AA56" s="112">
        <f t="shared" si="1"/>
        <v>85</v>
      </c>
      <c r="AB56" s="112">
        <f t="shared" si="1"/>
        <v>30</v>
      </c>
      <c r="AC56" s="112">
        <f t="shared" si="1"/>
        <v>30</v>
      </c>
      <c r="AD56" s="112">
        <f t="shared" si="1"/>
        <v>2200</v>
      </c>
      <c r="AE56" s="112">
        <f t="shared" si="1"/>
        <v>180</v>
      </c>
    </row>
    <row r="57" spans="1:29" s="48" customFormat="1" ht="15">
      <c r="A57" s="54"/>
      <c r="B57" s="69" t="s">
        <v>113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2:29" s="45" customFormat="1" ht="17.25">
      <c r="B58" s="70" t="s">
        <v>114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2:29" s="45" customFormat="1" ht="15.75">
      <c r="B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s="45" customFormat="1" ht="15.75" customHeight="1">
      <c r="A60" s="145" t="s">
        <v>129</v>
      </c>
      <c r="B60" s="146"/>
      <c r="C60" s="146"/>
      <c r="D60" s="146"/>
      <c r="E60" s="146"/>
      <c r="F60" s="146"/>
      <c r="G60" s="146"/>
      <c r="H60" s="147"/>
      <c r="I60" s="53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s="45" customFormat="1" ht="15">
      <c r="A61" s="142" t="s">
        <v>107</v>
      </c>
      <c r="B61" s="143"/>
      <c r="C61" s="52"/>
      <c r="D61" s="53" t="s">
        <v>6</v>
      </c>
      <c r="E61" s="53" t="s">
        <v>7</v>
      </c>
      <c r="F61" s="53" t="s">
        <v>8</v>
      </c>
      <c r="G61" s="53" t="s">
        <v>9</v>
      </c>
      <c r="H61" s="55" t="s">
        <v>11</v>
      </c>
      <c r="I61" s="53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s="45" customFormat="1" ht="15">
      <c r="A62" s="74" t="s">
        <v>20</v>
      </c>
      <c r="B62" s="51" t="s">
        <v>101</v>
      </c>
      <c r="C62" s="52"/>
      <c r="D62" s="53"/>
      <c r="E62" s="53" t="s">
        <v>126</v>
      </c>
      <c r="F62" s="53">
        <v>15</v>
      </c>
      <c r="G62" s="53"/>
      <c r="H62" s="55">
        <v>1</v>
      </c>
      <c r="I62" s="52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s="45" customFormat="1" ht="15">
      <c r="A63" s="74" t="s">
        <v>21</v>
      </c>
      <c r="B63" s="52" t="s">
        <v>102</v>
      </c>
      <c r="C63" s="52"/>
      <c r="D63" s="53"/>
      <c r="E63" s="53" t="s">
        <v>126</v>
      </c>
      <c r="F63" s="53">
        <v>15</v>
      </c>
      <c r="G63" s="53"/>
      <c r="H63" s="55">
        <v>1</v>
      </c>
      <c r="I63" s="52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s="45" customFormat="1" ht="15">
      <c r="A64" s="142" t="s">
        <v>115</v>
      </c>
      <c r="B64" s="143"/>
      <c r="C64" s="71"/>
      <c r="D64" s="72"/>
      <c r="E64" s="72"/>
      <c r="F64" s="72"/>
      <c r="G64" s="72"/>
      <c r="H64" s="73"/>
      <c r="I64" s="52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s="45" customFormat="1" ht="15">
      <c r="A65" s="74" t="s">
        <v>110</v>
      </c>
      <c r="B65" s="52" t="s">
        <v>104</v>
      </c>
      <c r="C65" s="52"/>
      <c r="D65" s="53"/>
      <c r="E65" s="53" t="s">
        <v>126</v>
      </c>
      <c r="F65" s="53">
        <v>30</v>
      </c>
      <c r="G65" s="53"/>
      <c r="H65" s="55">
        <v>2</v>
      </c>
      <c r="I65" s="52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s="45" customFormat="1" ht="15">
      <c r="A66" s="74" t="s">
        <v>23</v>
      </c>
      <c r="B66" s="52" t="s">
        <v>122</v>
      </c>
      <c r="C66" s="52"/>
      <c r="D66" s="53"/>
      <c r="E66" s="53" t="s">
        <v>126</v>
      </c>
      <c r="F66" s="53">
        <v>30</v>
      </c>
      <c r="G66" s="53"/>
      <c r="H66" s="55">
        <v>2</v>
      </c>
      <c r="I66" s="52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s="45" customFormat="1" ht="15">
      <c r="A67" s="74" t="s">
        <v>111</v>
      </c>
      <c r="B67" s="52" t="s">
        <v>105</v>
      </c>
      <c r="C67" s="52"/>
      <c r="D67" s="53" t="s">
        <v>126</v>
      </c>
      <c r="E67" s="53"/>
      <c r="F67" s="53">
        <v>30</v>
      </c>
      <c r="G67" s="53"/>
      <c r="H67" s="55">
        <v>2</v>
      </c>
      <c r="I67" s="52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s="45" customFormat="1" ht="15">
      <c r="A68" s="74" t="s">
        <v>30</v>
      </c>
      <c r="B68" s="52" t="s">
        <v>125</v>
      </c>
      <c r="C68" s="52"/>
      <c r="D68" s="53"/>
      <c r="E68" s="53" t="s">
        <v>126</v>
      </c>
      <c r="F68" s="53">
        <v>30</v>
      </c>
      <c r="G68" s="53"/>
      <c r="H68" s="55">
        <v>2</v>
      </c>
      <c r="I68" s="52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s="45" customFormat="1" ht="15">
      <c r="A69" s="74" t="s">
        <v>33</v>
      </c>
      <c r="B69" s="56" t="s">
        <v>106</v>
      </c>
      <c r="C69" s="56"/>
      <c r="D69" s="57"/>
      <c r="E69" s="57" t="s">
        <v>126</v>
      </c>
      <c r="F69" s="57">
        <v>30</v>
      </c>
      <c r="G69" s="57"/>
      <c r="H69" s="58">
        <v>2</v>
      </c>
      <c r="I69" s="52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s="45" customFormat="1" ht="15">
      <c r="A70" s="142" t="s">
        <v>116</v>
      </c>
      <c r="B70" s="143"/>
      <c r="C70" s="52"/>
      <c r="D70" s="53"/>
      <c r="E70" s="53"/>
      <c r="F70" s="53"/>
      <c r="G70" s="53"/>
      <c r="H70" s="55"/>
      <c r="I70" s="52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s="45" customFormat="1" ht="15">
      <c r="A71" s="116" t="s">
        <v>36</v>
      </c>
      <c r="B71" s="52" t="s">
        <v>103</v>
      </c>
      <c r="C71" s="52"/>
      <c r="D71" s="53" t="s">
        <v>126</v>
      </c>
      <c r="E71" s="53"/>
      <c r="F71" s="53">
        <v>15</v>
      </c>
      <c r="G71" s="53">
        <v>15</v>
      </c>
      <c r="H71" s="55">
        <v>2</v>
      </c>
      <c r="I71" s="52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s="45" customFormat="1" ht="15">
      <c r="A72" s="117" t="s">
        <v>124</v>
      </c>
      <c r="B72" s="56" t="s">
        <v>123</v>
      </c>
      <c r="C72" s="56"/>
      <c r="D72" s="57" t="s">
        <v>126</v>
      </c>
      <c r="E72" s="57"/>
      <c r="F72" s="57">
        <v>15</v>
      </c>
      <c r="G72" s="57"/>
      <c r="H72" s="58">
        <v>2</v>
      </c>
      <c r="I72" s="53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4:29" s="45" customFormat="1" ht="15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4:29" s="45" customFormat="1" ht="15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s="45" customFormat="1" ht="15">
      <c r="A75" s="119"/>
      <c r="B75" s="138" t="s">
        <v>140</v>
      </c>
      <c r="C75" s="139"/>
      <c r="D75" s="150" t="s">
        <v>139</v>
      </c>
      <c r="E75" s="150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s="45" customFormat="1" ht="15">
      <c r="A76" s="119" t="s">
        <v>20</v>
      </c>
      <c r="B76" s="151" t="s">
        <v>136</v>
      </c>
      <c r="C76" s="151"/>
      <c r="D76" s="150">
        <v>1020</v>
      </c>
      <c r="E76" s="150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s="45" customFormat="1" ht="15">
      <c r="A77" s="119" t="s">
        <v>21</v>
      </c>
      <c r="B77" s="151" t="s">
        <v>137</v>
      </c>
      <c r="C77" s="151"/>
      <c r="D77" s="150">
        <v>1090</v>
      </c>
      <c r="E77" s="150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s="45" customFormat="1" ht="15">
      <c r="A78" s="119" t="s">
        <v>110</v>
      </c>
      <c r="B78" s="151" t="s">
        <v>138</v>
      </c>
      <c r="C78" s="151"/>
      <c r="D78" s="150">
        <v>90</v>
      </c>
      <c r="E78" s="150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s="45" customFormat="1" ht="15">
      <c r="A79" s="119" t="s">
        <v>23</v>
      </c>
      <c r="B79" s="151" t="s">
        <v>118</v>
      </c>
      <c r="C79" s="151"/>
      <c r="D79" s="150">
        <f>SUM(D76:D78)</f>
        <v>2200</v>
      </c>
      <c r="E79" s="150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4:29" s="45" customFormat="1" ht="15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4:29" s="45" customFormat="1" ht="15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4:29" s="45" customFormat="1" ht="15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4:29" s="45" customFormat="1" ht="15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4:29" s="45" customFormat="1" ht="15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4:29" s="45" customFormat="1" ht="15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4:29" s="45" customFormat="1" ht="15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4:29" s="45" customFormat="1" ht="15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4:29" s="45" customFormat="1" ht="15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4:29" s="45" customFormat="1" ht="15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4:29" s="45" customFormat="1" ht="15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4:29" s="45" customFormat="1" ht="15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4:29" s="45" customFormat="1" ht="15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4:29" s="45" customFormat="1" ht="15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4:29" s="45" customFormat="1" ht="15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4:29" s="45" customFormat="1" ht="15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4:29" s="45" customFormat="1" ht="15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4:29" s="45" customFormat="1" ht="15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4:29" s="45" customFormat="1" ht="15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4:29" s="45" customFormat="1" ht="15"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4:29" s="45" customFormat="1" ht="15"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4:29" s="45" customFormat="1" ht="15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4:29" s="45" customFormat="1" ht="15"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4:29" s="45" customFormat="1" ht="15"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4:29" s="45" customFormat="1" ht="15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4:29" s="45" customFormat="1" ht="15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4:29" s="45" customFormat="1" ht="15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4:29" s="45" customFormat="1" ht="15"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4:29" s="45" customFormat="1" ht="15"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4:29" s="45" customFormat="1" ht="15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4:29" s="45" customFormat="1" ht="15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4:29" s="45" customFormat="1" ht="15"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4:29" s="45" customFormat="1" ht="15"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4:29" s="45" customFormat="1" ht="15"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4:29" s="45" customFormat="1" ht="15"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4:29" s="45" customFormat="1" ht="15"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4:29" s="45" customFormat="1" ht="15"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4:29" s="45" customFormat="1" ht="15"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4:29" s="45" customFormat="1" ht="15"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4:29" s="45" customFormat="1" ht="15"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4:29" s="45" customFormat="1" ht="15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4:29" s="45" customFormat="1" ht="15"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4:29" s="45" customFormat="1" ht="15"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4:29" s="45" customFormat="1" ht="15"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4:29" s="45" customFormat="1" ht="15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4:29" s="45" customFormat="1" ht="15"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4:29" s="45" customFormat="1" ht="15"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4:29" s="45" customFormat="1" ht="15"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4:29" s="45" customFormat="1" ht="15"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4:29" s="45" customFormat="1" ht="15"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4:29" s="45" customFormat="1" ht="15"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4:29" s="45" customFormat="1" ht="15"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4:29" s="45" customFormat="1" ht="15"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4:29" s="45" customFormat="1" ht="15"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4:29" s="45" customFormat="1" ht="15"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4:29" s="45" customFormat="1" ht="15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4:29" s="45" customFormat="1" ht="15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4:29" s="45" customFormat="1" ht="15"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4:29" s="45" customFormat="1" ht="15"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4:29" s="45" customFormat="1" ht="15"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4:29" s="45" customFormat="1" ht="15"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4:29" s="45" customFormat="1" ht="15"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4:29" s="45" customFormat="1" ht="15"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4:29" s="45" customFormat="1" ht="15"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4:29" s="45" customFormat="1" ht="15"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4:29" s="45" customFormat="1" ht="15"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4:29" s="45" customFormat="1" ht="15"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4:29" s="45" customFormat="1" ht="15"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4:29" s="45" customFormat="1" ht="15"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4:29" s="45" customFormat="1" ht="15"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4:29" s="45" customFormat="1" ht="15"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4:29" s="45" customFormat="1" ht="15"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4:29" s="45" customFormat="1" ht="15"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4:29" s="45" customFormat="1" ht="15"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4:29" s="45" customFormat="1" ht="15"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4:29" s="45" customFormat="1" ht="15"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4:29" s="45" customFormat="1" ht="15"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4:29" s="45" customFormat="1" ht="15"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4:29" s="45" customFormat="1" ht="15"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4:29" s="45" customFormat="1" ht="15"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4:29" s="45" customFormat="1" ht="15"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4:29" s="45" customFormat="1" ht="15"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4:29" s="45" customFormat="1" ht="15"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4:29" s="45" customFormat="1" ht="15"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4:29" s="45" customFormat="1" ht="15"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4:29" s="45" customFormat="1" ht="15"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4:29" s="45" customFormat="1" ht="15"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4:29" s="45" customFormat="1" ht="15"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4:29" s="45" customFormat="1" ht="15"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4:29" s="45" customFormat="1" ht="15"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4:29" s="45" customFormat="1" ht="15"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4:29" s="45" customFormat="1" ht="15"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4:29" s="45" customFormat="1" ht="15"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4:29" s="45" customFormat="1" ht="15"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4:29" s="45" customFormat="1" ht="15"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4:29" s="45" customFormat="1" ht="15"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4:29" s="45" customFormat="1" ht="15"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4:29" s="45" customFormat="1" ht="15"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4:29" s="45" customFormat="1" ht="15"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4:29" s="45" customFormat="1" ht="15"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4:29" s="45" customFormat="1" ht="15"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4:29" s="45" customFormat="1" ht="15"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4:29" s="45" customFormat="1" ht="15"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4:29" s="45" customFormat="1" ht="15"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4:29" s="45" customFormat="1" ht="15"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4:29" s="45" customFormat="1" ht="15"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4:29" s="45" customFormat="1" ht="15"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4:29" s="45" customFormat="1" ht="15"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4:29" s="45" customFormat="1" ht="15"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4:29" s="45" customFormat="1" ht="15"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4:29" s="45" customFormat="1" ht="15"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4:29" s="45" customFormat="1" ht="15"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4:29" s="45" customFormat="1" ht="15"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4:29" s="45" customFormat="1" ht="15"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4:29" s="45" customFormat="1" ht="15"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4:29" s="45" customFormat="1" ht="15"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4:29" s="45" customFormat="1" ht="15"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4:29" s="45" customFormat="1" ht="15"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4:29" s="45" customFormat="1" ht="15"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4:29" s="45" customFormat="1" ht="15"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4:29" s="45" customFormat="1" ht="15"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4:29" s="45" customFormat="1" ht="15"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4:29" s="45" customFormat="1" ht="15"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4:29" s="45" customFormat="1" ht="15"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4:29" s="45" customFormat="1" ht="15"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4:29" s="45" customFormat="1" ht="15"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4:29" s="45" customFormat="1" ht="15"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4:29" s="45" customFormat="1" ht="15"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4:29" s="45" customFormat="1" ht="15"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4:29" s="45" customFormat="1" ht="15"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4:29" s="45" customFormat="1" ht="15"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4:29" s="45" customFormat="1" ht="15"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4:29" s="45" customFormat="1" ht="15"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4:29" s="45" customFormat="1" ht="15"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4:29" s="45" customFormat="1" ht="15"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4:29" s="45" customFormat="1" ht="15"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4:29" s="45" customFormat="1" ht="15"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4:29" s="45" customFormat="1" ht="15"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4:29" s="45" customFormat="1" ht="15"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4:29" s="45" customFormat="1" ht="15"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4:29" s="45" customFormat="1" ht="15"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4:29" s="45" customFormat="1" ht="15"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4:29" s="45" customFormat="1" ht="15"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4:29" s="45" customFormat="1" ht="15"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4:29" s="45" customFormat="1" ht="15"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4:29" s="45" customFormat="1" ht="15"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4:29" s="45" customFormat="1" ht="15"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4:29" s="45" customFormat="1" ht="15"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4:29" s="45" customFormat="1" ht="15"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4:29" s="45" customFormat="1" ht="15"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4:29" s="45" customFormat="1" ht="15"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4:29" s="45" customFormat="1" ht="15"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4:29" s="45" customFormat="1" ht="15"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4:29" s="45" customFormat="1" ht="15"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4:29" s="45" customFormat="1" ht="15"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4:29" s="45" customFormat="1" ht="15"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4:29" s="45" customFormat="1" ht="15"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4:29" s="45" customFormat="1" ht="15"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4:29" s="45" customFormat="1" ht="15"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4:29" s="45" customFormat="1" ht="15"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4:29" s="45" customFormat="1" ht="15"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4:29" s="45" customFormat="1" ht="15"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4:29" s="45" customFormat="1" ht="15"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4:29" s="45" customFormat="1" ht="15"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4:29" s="45" customFormat="1" ht="15"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4:29" s="45" customFormat="1" ht="15"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4:29" s="45" customFormat="1" ht="15"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4:29" s="45" customFormat="1" ht="15"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4:29" s="45" customFormat="1" ht="15"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4:29" s="45" customFormat="1" ht="15"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4:29" s="45" customFormat="1" ht="15"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4:29" s="45" customFormat="1" ht="15"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4:29" s="45" customFormat="1" ht="15"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4:29" s="45" customFormat="1" ht="15"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4:29" s="45" customFormat="1" ht="15"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4:29" s="45" customFormat="1" ht="15"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4:29" s="45" customFormat="1" ht="15"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4:29" s="45" customFormat="1" ht="15"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4:29" s="45" customFormat="1" ht="15"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4:29" s="45" customFormat="1" ht="15"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4:29" s="45" customFormat="1" ht="15"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4:29" s="45" customFormat="1" ht="15"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4:29" s="45" customFormat="1" ht="15"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4:29" s="45" customFormat="1" ht="15"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4:29" s="45" customFormat="1" ht="15"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4:29" s="45" customFormat="1" ht="15"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4:29" s="45" customFormat="1" ht="15"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4:29" s="45" customFormat="1" ht="15"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4:29" s="45" customFormat="1" ht="15"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4:29" s="45" customFormat="1" ht="15"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4:29" s="45" customFormat="1" ht="15"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4:29" s="45" customFormat="1" ht="15"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4:29" s="45" customFormat="1" ht="15"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4:29" s="45" customFormat="1" ht="15"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4:29" s="45" customFormat="1" ht="15"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4:29" s="45" customFormat="1" ht="15"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4:29" s="45" customFormat="1" ht="15"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4:29" s="45" customFormat="1" ht="15"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4:29" s="45" customFormat="1" ht="15"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4:29" s="45" customFormat="1" ht="15"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4:29" s="45" customFormat="1" ht="15"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4:29" s="45" customFormat="1" ht="15"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4:29" s="45" customFormat="1" ht="15"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4:29" s="45" customFormat="1" ht="15"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4:29" s="45" customFormat="1" ht="15"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4:29" s="45" customFormat="1" ht="15"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4:29" s="45" customFormat="1" ht="15"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4:29" s="45" customFormat="1" ht="15"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4:29" s="45" customFormat="1" ht="15"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4:29" s="45" customFormat="1" ht="15"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4:29" s="45" customFormat="1" ht="15"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4:29" s="45" customFormat="1" ht="15"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4:29" s="45" customFormat="1" ht="15"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4:29" s="45" customFormat="1" ht="15"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4:29" s="45" customFormat="1" ht="15"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4:29" s="45" customFormat="1" ht="15"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4:29" s="45" customFormat="1" ht="15"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4:29" s="45" customFormat="1" ht="15"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4:29" s="45" customFormat="1" ht="15"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4:29" s="45" customFormat="1" ht="15"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4:29" s="45" customFormat="1" ht="15"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4:29" s="45" customFormat="1" ht="15"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4:29" s="45" customFormat="1" ht="15"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4:29" s="45" customFormat="1" ht="15"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4:29" s="45" customFormat="1" ht="15"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4:29" s="45" customFormat="1" ht="15"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4:29" s="45" customFormat="1" ht="15"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4:29" s="45" customFormat="1" ht="15"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4:29" s="45" customFormat="1" ht="15"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4:29" s="45" customFormat="1" ht="15"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4:29" s="45" customFormat="1" ht="15"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4:29" s="45" customFormat="1" ht="15"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4:29" s="45" customFormat="1" ht="15"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4:29" s="45" customFormat="1" ht="15"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4:29" s="45" customFormat="1" ht="15"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4:29" s="45" customFormat="1" ht="15"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4:29" s="45" customFormat="1" ht="15"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4:29" s="45" customFormat="1" ht="15"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4:29" s="45" customFormat="1" ht="15"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4:29" s="45" customFormat="1" ht="15"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4:29" s="45" customFormat="1" ht="15"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4:29" s="45" customFormat="1" ht="15"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4:29" s="45" customFormat="1" ht="15"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4:29" s="45" customFormat="1" ht="15"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4:29" s="45" customFormat="1" ht="15"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4:29" s="45" customFormat="1" ht="15"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4:29" s="45" customFormat="1" ht="15"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4:29" s="45" customFormat="1" ht="15"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4:29" s="45" customFormat="1" ht="15"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4:29" s="45" customFormat="1" ht="15"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4:29" s="45" customFormat="1" ht="15"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4:29" s="45" customFormat="1" ht="15"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4:29" s="45" customFormat="1" ht="15"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4:29" s="45" customFormat="1" ht="15"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4:29" s="45" customFormat="1" ht="15"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4:29" s="45" customFormat="1" ht="15"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4:29" s="45" customFormat="1" ht="15"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</row>
    <row r="337" spans="4:29" s="45" customFormat="1" ht="15"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4:29" s="45" customFormat="1" ht="15"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4:29" s="45" customFormat="1" ht="15"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4:29" s="45" customFormat="1" ht="15"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4:29" s="45" customFormat="1" ht="15"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4:29" s="45" customFormat="1" ht="15"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4:29" s="45" customFormat="1" ht="15"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4:29" s="45" customFormat="1" ht="15"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4:29" s="45" customFormat="1" ht="15"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4:29" s="45" customFormat="1" ht="15"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4:29" s="45" customFormat="1" ht="15"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4:29" s="45" customFormat="1" ht="15"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4:29" s="45" customFormat="1" ht="15"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4:29" s="45" customFormat="1" ht="15"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4:29" s="45" customFormat="1" ht="15"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4:29" s="45" customFormat="1" ht="15"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4:29" s="45" customFormat="1" ht="15"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4:29" s="45" customFormat="1" ht="15"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4:29" s="45" customFormat="1" ht="15"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4:29" s="45" customFormat="1" ht="15"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4:29" s="45" customFormat="1" ht="15"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4:29" s="45" customFormat="1" ht="15"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4:29" s="45" customFormat="1" ht="15"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4:29" s="45" customFormat="1" ht="15"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4:29" s="45" customFormat="1" ht="15"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4:29" s="45" customFormat="1" ht="15"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4:29" s="45" customFormat="1" ht="15"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4:29" s="45" customFormat="1" ht="15"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4:29" s="45" customFormat="1" ht="15"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4:29" s="45" customFormat="1" ht="15"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4:29" s="45" customFormat="1" ht="15"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4:29" s="45" customFormat="1" ht="15"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4:29" s="45" customFormat="1" ht="15"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4:29" s="45" customFormat="1" ht="15"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4:29" s="45" customFormat="1" ht="15"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4:29" s="45" customFormat="1" ht="15"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4:29" s="45" customFormat="1" ht="15"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4:29" s="45" customFormat="1" ht="15"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4:29" s="45" customFormat="1" ht="15"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4:29" s="45" customFormat="1" ht="15"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4:29" s="45" customFormat="1" ht="15"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4:29" s="45" customFormat="1" ht="15"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4:29" s="45" customFormat="1" ht="15"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4:29" s="45" customFormat="1" ht="15"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4:29" s="45" customFormat="1" ht="15"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4:29" s="45" customFormat="1" ht="15"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4:29" s="45" customFormat="1" ht="15"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4:29" s="45" customFormat="1" ht="15"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4:29" s="45" customFormat="1" ht="15"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4:29" s="45" customFormat="1" ht="15"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4:29" s="45" customFormat="1" ht="15"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4:29" s="45" customFormat="1" ht="15"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4:29" s="45" customFormat="1" ht="15"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4:29" s="45" customFormat="1" ht="15"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4:29" s="45" customFormat="1" ht="15"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</row>
  </sheetData>
  <sheetProtection/>
  <mergeCells count="32">
    <mergeCell ref="D76:E76"/>
    <mergeCell ref="D77:E77"/>
    <mergeCell ref="D78:E78"/>
    <mergeCell ref="B79:C79"/>
    <mergeCell ref="D79:E79"/>
    <mergeCell ref="B76:C76"/>
    <mergeCell ref="B77:C77"/>
    <mergeCell ref="B78:C78"/>
    <mergeCell ref="F6:M6"/>
    <mergeCell ref="N6:U6"/>
    <mergeCell ref="A64:B64"/>
    <mergeCell ref="A61:B61"/>
    <mergeCell ref="R7:U7"/>
    <mergeCell ref="A60:H60"/>
    <mergeCell ref="D7:E7"/>
    <mergeCell ref="A18:AC18"/>
    <mergeCell ref="F7:I7"/>
    <mergeCell ref="J7:M7"/>
    <mergeCell ref="N7:Q7"/>
    <mergeCell ref="B75:C75"/>
    <mergeCell ref="A70:B70"/>
    <mergeCell ref="D75:E75"/>
    <mergeCell ref="A1:AC1"/>
    <mergeCell ref="A9:AC9"/>
    <mergeCell ref="A5:AC5"/>
    <mergeCell ref="B3:K3"/>
    <mergeCell ref="B4:K4"/>
    <mergeCell ref="AA4:AM4"/>
    <mergeCell ref="Z7:AC7"/>
    <mergeCell ref="V6:AC6"/>
    <mergeCell ref="D6:E6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selection activeCell="C14" sqref="C14"/>
    </sheetView>
  </sheetViews>
  <sheetFormatPr defaultColWidth="9.140625" defaultRowHeight="15"/>
  <sheetData>
    <row r="1" spans="1:39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customHeight="1">
      <c r="A3" s="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 customHeight="1">
      <c r="A4" s="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13" ht="15">
      <c r="C13" t="s">
        <v>34</v>
      </c>
    </row>
  </sheetData>
  <sheetProtection/>
  <mergeCells count="4">
    <mergeCell ref="A1:AM1"/>
    <mergeCell ref="B3:K3"/>
    <mergeCell ref="B4:K4"/>
    <mergeCell ref="AA4:A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ocemaw</dc:creator>
  <cp:keywords/>
  <dc:description/>
  <cp:lastModifiedBy>a.bielińska</cp:lastModifiedBy>
  <cp:lastPrinted>2012-02-29T10:37:33Z</cp:lastPrinted>
  <dcterms:created xsi:type="dcterms:W3CDTF">2012-02-20T13:28:53Z</dcterms:created>
  <dcterms:modified xsi:type="dcterms:W3CDTF">2012-04-13T12:08:36Z</dcterms:modified>
  <cp:category/>
  <cp:version/>
  <cp:contentType/>
  <cp:contentStatus/>
</cp:coreProperties>
</file>